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60" windowWidth="11430" windowHeight="7410" activeTab="1"/>
  </bookViews>
  <sheets>
    <sheet name="印刷の手順" sheetId="22" r:id="rId1"/>
    <sheet name="印刷プレビュー" sheetId="23" r:id="rId2"/>
    <sheet name="拡大・縮小印刷" sheetId="24" r:id="rId3"/>
  </sheets>
  <calcPr calcId="125725"/>
</workbook>
</file>

<file path=xl/calcChain.xml><?xml version="1.0" encoding="utf-8"?>
<calcChain xmlns="http://schemas.openxmlformats.org/spreadsheetml/2006/main">
  <c r="N28" i="23"/>
  <c r="M28"/>
  <c r="L28"/>
  <c r="K28"/>
  <c r="J28"/>
  <c r="I28"/>
  <c r="G28"/>
  <c r="F28"/>
  <c r="E28"/>
  <c r="D28"/>
  <c r="C28"/>
  <c r="B28"/>
  <c r="O27"/>
  <c r="H27"/>
  <c r="O26"/>
  <c r="H26"/>
  <c r="O25"/>
  <c r="P25" s="1"/>
  <c r="H25"/>
  <c r="O24"/>
  <c r="H24"/>
  <c r="N23"/>
  <c r="M23"/>
  <c r="L23"/>
  <c r="K23"/>
  <c r="J23"/>
  <c r="I23"/>
  <c r="G23"/>
  <c r="F23"/>
  <c r="F29" s="1"/>
  <c r="E23"/>
  <c r="D23"/>
  <c r="C23"/>
  <c r="B23"/>
  <c r="B29" s="1"/>
  <c r="O22"/>
  <c r="H22"/>
  <c r="O21"/>
  <c r="H21"/>
  <c r="O20"/>
  <c r="P20" s="1"/>
  <c r="H20"/>
  <c r="N18"/>
  <c r="M18"/>
  <c r="L18"/>
  <c r="K18"/>
  <c r="J18"/>
  <c r="I18"/>
  <c r="G18"/>
  <c r="F18"/>
  <c r="E18"/>
  <c r="D18"/>
  <c r="C18"/>
  <c r="B18"/>
  <c r="O17"/>
  <c r="H17"/>
  <c r="O16"/>
  <c r="P16" s="1"/>
  <c r="H16"/>
  <c r="O15"/>
  <c r="H15"/>
  <c r="O14"/>
  <c r="P14" s="1"/>
  <c r="H14"/>
  <c r="O13"/>
  <c r="H13"/>
  <c r="N12"/>
  <c r="M12"/>
  <c r="L12"/>
  <c r="K12"/>
  <c r="J12"/>
  <c r="I12"/>
  <c r="G12"/>
  <c r="F12"/>
  <c r="E12"/>
  <c r="D12"/>
  <c r="C12"/>
  <c r="B12"/>
  <c r="O11"/>
  <c r="H11"/>
  <c r="O10"/>
  <c r="H10"/>
  <c r="O9"/>
  <c r="H9"/>
  <c r="O8"/>
  <c r="H8"/>
  <c r="O7"/>
  <c r="H7"/>
  <c r="O6"/>
  <c r="H6"/>
  <c r="O5"/>
  <c r="H5"/>
  <c r="O4"/>
  <c r="H4"/>
  <c r="N30" i="22"/>
  <c r="M30"/>
  <c r="L30"/>
  <c r="K30"/>
  <c r="J30"/>
  <c r="I30"/>
  <c r="G30"/>
  <c r="F30"/>
  <c r="E30"/>
  <c r="D30"/>
  <c r="C30"/>
  <c r="B30"/>
  <c r="O29"/>
  <c r="H29"/>
  <c r="O28"/>
  <c r="H28"/>
  <c r="O27"/>
  <c r="H27"/>
  <c r="O26"/>
  <c r="H26"/>
  <c r="N25"/>
  <c r="M25"/>
  <c r="L25"/>
  <c r="K25"/>
  <c r="J25"/>
  <c r="I25"/>
  <c r="G25"/>
  <c r="F25"/>
  <c r="E25"/>
  <c r="D25"/>
  <c r="C25"/>
  <c r="B25"/>
  <c r="O24"/>
  <c r="H24"/>
  <c r="O23"/>
  <c r="H23"/>
  <c r="O22"/>
  <c r="H22"/>
  <c r="N20"/>
  <c r="M20"/>
  <c r="L20"/>
  <c r="K20"/>
  <c r="J20"/>
  <c r="I20"/>
  <c r="G20"/>
  <c r="F20"/>
  <c r="E20"/>
  <c r="D20"/>
  <c r="C20"/>
  <c r="B20"/>
  <c r="O19"/>
  <c r="H19"/>
  <c r="O18"/>
  <c r="H18"/>
  <c r="O17"/>
  <c r="H17"/>
  <c r="O16"/>
  <c r="H16"/>
  <c r="O15"/>
  <c r="H15"/>
  <c r="N14"/>
  <c r="M14"/>
  <c r="L14"/>
  <c r="K14"/>
  <c r="J14"/>
  <c r="I14"/>
  <c r="G14"/>
  <c r="F14"/>
  <c r="E14"/>
  <c r="D14"/>
  <c r="C14"/>
  <c r="B14"/>
  <c r="O13"/>
  <c r="H13"/>
  <c r="O12"/>
  <c r="H12"/>
  <c r="O11"/>
  <c r="H11"/>
  <c r="O10"/>
  <c r="H10"/>
  <c r="O9"/>
  <c r="H9"/>
  <c r="O8"/>
  <c r="H8"/>
  <c r="O7"/>
  <c r="H7"/>
  <c r="O6"/>
  <c r="H6"/>
  <c r="F19" i="23" l="1"/>
  <c r="P4"/>
  <c r="P6"/>
  <c r="P8"/>
  <c r="P10"/>
  <c r="P13"/>
  <c r="P17"/>
  <c r="L29"/>
  <c r="P11"/>
  <c r="P7"/>
  <c r="H12"/>
  <c r="L19"/>
  <c r="J19"/>
  <c r="N19"/>
  <c r="P15"/>
  <c r="P5"/>
  <c r="P9"/>
  <c r="P27"/>
  <c r="D29"/>
  <c r="D19"/>
  <c r="P21"/>
  <c r="P24"/>
  <c r="P26"/>
  <c r="H28"/>
  <c r="G29"/>
  <c r="C19"/>
  <c r="O12"/>
  <c r="H18"/>
  <c r="K19"/>
  <c r="B19"/>
  <c r="K29"/>
  <c r="E19"/>
  <c r="E29"/>
  <c r="N29"/>
  <c r="G19"/>
  <c r="O18"/>
  <c r="P18" s="1"/>
  <c r="M19"/>
  <c r="P22"/>
  <c r="O23"/>
  <c r="I29"/>
  <c r="M29"/>
  <c r="P12"/>
  <c r="O28"/>
  <c r="I19"/>
  <c r="C29"/>
  <c r="H23"/>
  <c r="J29"/>
  <c r="E31" i="22"/>
  <c r="J31"/>
  <c r="N31"/>
  <c r="P27"/>
  <c r="P7"/>
  <c r="P9"/>
  <c r="P13"/>
  <c r="P16"/>
  <c r="P24"/>
  <c r="P18"/>
  <c r="P23"/>
  <c r="P8"/>
  <c r="P12"/>
  <c r="P15"/>
  <c r="P17"/>
  <c r="P11"/>
  <c r="F21"/>
  <c r="P26"/>
  <c r="C21"/>
  <c r="L21"/>
  <c r="J21"/>
  <c r="N21"/>
  <c r="D31"/>
  <c r="G21"/>
  <c r="B21"/>
  <c r="P19"/>
  <c r="P22"/>
  <c r="P28"/>
  <c r="L31"/>
  <c r="H14"/>
  <c r="O14"/>
  <c r="E21"/>
  <c r="C31"/>
  <c r="G31"/>
  <c r="P10"/>
  <c r="D21"/>
  <c r="O20"/>
  <c r="M21"/>
  <c r="O25"/>
  <c r="H30"/>
  <c r="F31"/>
  <c r="K31"/>
  <c r="P6"/>
  <c r="K21"/>
  <c r="H25"/>
  <c r="P29"/>
  <c r="I31"/>
  <c r="M31"/>
  <c r="O30"/>
  <c r="H20"/>
  <c r="I21"/>
  <c r="B31"/>
  <c r="H29" i="23" l="1"/>
  <c r="H19"/>
  <c r="O19"/>
  <c r="P28"/>
  <c r="O29"/>
  <c r="P29" s="1"/>
  <c r="P23"/>
  <c r="P14" i="22"/>
  <c r="P25"/>
  <c r="O21"/>
  <c r="H31"/>
  <c r="H21"/>
  <c r="P30"/>
  <c r="O31"/>
  <c r="P20"/>
  <c r="P19" i="23" l="1"/>
  <c r="P21" i="22"/>
  <c r="P31"/>
</calcChain>
</file>

<file path=xl/sharedStrings.xml><?xml version="1.0" encoding="utf-8"?>
<sst xmlns="http://schemas.openxmlformats.org/spreadsheetml/2006/main" count="275" uniqueCount="175">
  <si>
    <t>合計</t>
    <rPh sb="0" eb="2">
      <t>ゴウケイ</t>
    </rPh>
    <phoneticPr fontId="3"/>
  </si>
  <si>
    <t>商品名</t>
    <rPh sb="0" eb="3">
      <t>ショウヒンメイ</t>
    </rPh>
    <phoneticPr fontId="3"/>
  </si>
  <si>
    <t>4月</t>
    <rPh sb="0" eb="2">
      <t>４ガツ</t>
    </rPh>
    <phoneticPr fontId="3"/>
  </si>
  <si>
    <t>5月</t>
  </si>
  <si>
    <t>6月</t>
  </si>
  <si>
    <t>7月</t>
  </si>
  <si>
    <t>8月</t>
  </si>
  <si>
    <t>9月</t>
  </si>
  <si>
    <t>上期計</t>
    <rPh sb="0" eb="2">
      <t>カミキ</t>
    </rPh>
    <rPh sb="2" eb="3">
      <t>ケイ</t>
    </rPh>
    <phoneticPr fontId="3"/>
  </si>
  <si>
    <t>10月</t>
    <rPh sb="0" eb="3">
      <t>１０ガツ</t>
    </rPh>
    <phoneticPr fontId="3"/>
  </si>
  <si>
    <t>11月</t>
  </si>
  <si>
    <t>12月</t>
  </si>
  <si>
    <t>1月</t>
  </si>
  <si>
    <t>2月</t>
  </si>
  <si>
    <t>3月</t>
  </si>
  <si>
    <t>下期計</t>
    <rPh sb="0" eb="2">
      <t>シモキ</t>
    </rPh>
    <rPh sb="2" eb="3">
      <t>ケイ</t>
    </rPh>
    <phoneticPr fontId="3"/>
  </si>
  <si>
    <t>印刷する(演習)</t>
    <rPh sb="0" eb="2">
      <t>インサツ</t>
    </rPh>
    <rPh sb="5" eb="7">
      <t>エンシュウ</t>
    </rPh>
    <phoneticPr fontId="1"/>
  </si>
  <si>
    <t>印刷プレビュー</t>
    <rPh sb="0" eb="2">
      <t>インサツ</t>
    </rPh>
    <phoneticPr fontId="1"/>
  </si>
  <si>
    <t>印刷の手順</t>
    <rPh sb="0" eb="2">
      <t>インサツ</t>
    </rPh>
    <rPh sb="3" eb="5">
      <t>テジュン</t>
    </rPh>
    <phoneticPr fontId="1"/>
  </si>
  <si>
    <t>社員名</t>
    <rPh sb="0" eb="2">
      <t>シャイン</t>
    </rPh>
    <rPh sb="2" eb="3">
      <t>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</si>
  <si>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</si>
  <si>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</si>
  <si>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</si>
  <si>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</si>
  <si>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入社年月日</t>
    <rPh sb="0" eb="2">
      <t>ニュウシャ</t>
    </rPh>
    <rPh sb="2" eb="5">
      <t>ネンガッピ</t>
    </rPh>
    <phoneticPr fontId="3"/>
  </si>
  <si>
    <t>勤続年数</t>
    <rPh sb="0" eb="2">
      <t>キンゾク</t>
    </rPh>
    <rPh sb="2" eb="4">
      <t>ネンスウ</t>
    </rPh>
    <phoneticPr fontId="3"/>
  </si>
  <si>
    <t>原田　節子</t>
    <rPh sb="0" eb="2">
      <t>ハラダ</t>
    </rPh>
    <rPh sb="3" eb="5">
      <t>セツコ</t>
    </rPh>
    <phoneticPr fontId="3"/>
  </si>
  <si>
    <t>ハラダ　セツコ</t>
  </si>
  <si>
    <t>女</t>
    <rPh sb="0" eb="1">
      <t>オンナ</t>
    </rPh>
    <phoneticPr fontId="3"/>
  </si>
  <si>
    <t>永井　義夫</t>
    <rPh sb="0" eb="2">
      <t>ナガイ</t>
    </rPh>
    <rPh sb="3" eb="5">
      <t>ヨシオ</t>
    </rPh>
    <phoneticPr fontId="3"/>
  </si>
  <si>
    <t>ナガイ　ヨシオ</t>
  </si>
  <si>
    <t>男</t>
    <rPh sb="0" eb="1">
      <t>オトコ</t>
    </rPh>
    <phoneticPr fontId="3"/>
  </si>
  <si>
    <t>原　祥子</t>
    <rPh sb="0" eb="1">
      <t>ハラ</t>
    </rPh>
    <rPh sb="2" eb="4">
      <t>ショウコ</t>
    </rPh>
    <phoneticPr fontId="3"/>
  </si>
  <si>
    <t>ハラ　ショウコ</t>
  </si>
  <si>
    <t>和田　栄枯</t>
    <rPh sb="0" eb="2">
      <t>ワダ</t>
    </rPh>
    <rPh sb="3" eb="5">
      <t>エイコ</t>
    </rPh>
    <phoneticPr fontId="3"/>
  </si>
  <si>
    <t>ワダ　エイコ</t>
  </si>
  <si>
    <t>中井　次郎</t>
    <rPh sb="0" eb="2">
      <t>ナカイ</t>
    </rPh>
    <rPh sb="3" eb="5">
      <t>ジロウ</t>
    </rPh>
    <phoneticPr fontId="3"/>
  </si>
  <si>
    <t>ナカイ　ジロウ</t>
  </si>
  <si>
    <t>吉岡　香織</t>
    <rPh sb="0" eb="2">
      <t>ヨシオカ</t>
    </rPh>
    <rPh sb="3" eb="5">
      <t>カオリ</t>
    </rPh>
    <phoneticPr fontId="3"/>
  </si>
  <si>
    <t>ヨシオカ　カオリ</t>
  </si>
  <si>
    <t>藤本　卓也</t>
    <rPh sb="0" eb="2">
      <t>フジモト</t>
    </rPh>
    <rPh sb="3" eb="5">
      <t>タクヤ</t>
    </rPh>
    <phoneticPr fontId="3"/>
  </si>
  <si>
    <t>フジモト　タクヤ</t>
  </si>
  <si>
    <t>福島　礼子</t>
    <rPh sb="0" eb="2">
      <t>フクシマ</t>
    </rPh>
    <rPh sb="3" eb="5">
      <t>レイコ</t>
    </rPh>
    <phoneticPr fontId="3"/>
  </si>
  <si>
    <t>フクシマ　レイコ</t>
  </si>
  <si>
    <t>城所　幸三</t>
    <rPh sb="0" eb="2">
      <t>キドコロ</t>
    </rPh>
    <rPh sb="3" eb="5">
      <t>コウゾウ</t>
    </rPh>
    <phoneticPr fontId="3"/>
  </si>
  <si>
    <t>キドコロ　コウゾウ</t>
  </si>
  <si>
    <t>金井　幹夫</t>
    <rPh sb="0" eb="2">
      <t>カナイ</t>
    </rPh>
    <rPh sb="3" eb="5">
      <t>ミキオ</t>
    </rPh>
    <phoneticPr fontId="3"/>
  </si>
  <si>
    <t>カナイ　ミキオ</t>
  </si>
  <si>
    <t>小金井　恵子</t>
    <rPh sb="0" eb="3">
      <t>コガネイ</t>
    </rPh>
    <rPh sb="4" eb="6">
      <t>ケイコ</t>
    </rPh>
    <phoneticPr fontId="3"/>
  </si>
  <si>
    <t>コガネイ　ケイコ</t>
  </si>
  <si>
    <t>杉浦　一郎</t>
    <rPh sb="0" eb="2">
      <t>スギウラ</t>
    </rPh>
    <rPh sb="3" eb="5">
      <t>イチロウ</t>
    </rPh>
    <phoneticPr fontId="3"/>
  </si>
  <si>
    <t>スギウラ　イチロウ</t>
  </si>
  <si>
    <t>稲尾　俊夫</t>
    <rPh sb="0" eb="2">
      <t>イナオ</t>
    </rPh>
    <rPh sb="3" eb="5">
      <t>トシオ</t>
    </rPh>
    <phoneticPr fontId="3"/>
  </si>
  <si>
    <t>イナオ　トシオ</t>
  </si>
  <si>
    <t>青田　吉江</t>
    <rPh sb="0" eb="2">
      <t>アオタ</t>
    </rPh>
    <rPh sb="3" eb="5">
      <t>ヨシエ</t>
    </rPh>
    <phoneticPr fontId="3"/>
  </si>
  <si>
    <t>アオタ　ヨシエ</t>
  </si>
  <si>
    <t>遠藤　信夫</t>
    <rPh sb="0" eb="2">
      <t>エンドウ</t>
    </rPh>
    <rPh sb="3" eb="5">
      <t>ノブオ</t>
    </rPh>
    <phoneticPr fontId="3"/>
  </si>
  <si>
    <t>エンドウ　ノブオ</t>
  </si>
  <si>
    <t>豊田　和久</t>
    <rPh sb="0" eb="2">
      <t>トヨダ</t>
    </rPh>
    <rPh sb="3" eb="5">
      <t>カズヒサ</t>
    </rPh>
    <phoneticPr fontId="3"/>
  </si>
  <si>
    <t>トヨダ　カズヒサ</t>
  </si>
  <si>
    <t>斉藤　敏江</t>
    <rPh sb="0" eb="2">
      <t>サイトウ</t>
    </rPh>
    <rPh sb="3" eb="5">
      <t>トシエ</t>
    </rPh>
    <phoneticPr fontId="3"/>
  </si>
  <si>
    <t>サイトウ　トシエ</t>
  </si>
  <si>
    <t>秋田　明美</t>
    <rPh sb="0" eb="2">
      <t>アキタ</t>
    </rPh>
    <rPh sb="3" eb="5">
      <t>アケミ</t>
    </rPh>
    <phoneticPr fontId="3"/>
  </si>
  <si>
    <t>アキタ　アケミ</t>
  </si>
  <si>
    <t>混同　恒夫</t>
    <rPh sb="0" eb="2">
      <t>コンドウ</t>
    </rPh>
    <rPh sb="3" eb="5">
      <t>ツネオ</t>
    </rPh>
    <phoneticPr fontId="3"/>
  </si>
  <si>
    <t>コンドウ　ツネオ</t>
  </si>
  <si>
    <t>鈴木　剛</t>
    <rPh sb="0" eb="2">
      <t>スズキ</t>
    </rPh>
    <rPh sb="3" eb="4">
      <t>ツヨシ</t>
    </rPh>
    <phoneticPr fontId="3"/>
  </si>
  <si>
    <t>スズキ　ツヨシ</t>
  </si>
  <si>
    <t>塚本　明美</t>
    <rPh sb="0" eb="2">
      <t>ツカモト</t>
    </rPh>
    <rPh sb="3" eb="5">
      <t>アケミ</t>
    </rPh>
    <phoneticPr fontId="3"/>
  </si>
  <si>
    <t>ツカモト　アケミ</t>
  </si>
  <si>
    <t>東山　由紀</t>
    <rPh sb="0" eb="2">
      <t>トウヤマ</t>
    </rPh>
    <rPh sb="3" eb="5">
      <t>ユキ</t>
    </rPh>
    <phoneticPr fontId="3"/>
  </si>
  <si>
    <t>トウヤマ　ユキ</t>
  </si>
  <si>
    <t>中岡　恵</t>
    <rPh sb="0" eb="2">
      <t>ナカオカ</t>
    </rPh>
    <rPh sb="3" eb="4">
      <t>メグミ</t>
    </rPh>
    <phoneticPr fontId="3"/>
  </si>
  <si>
    <t>ナカオカ　メグミ</t>
  </si>
  <si>
    <t>長島　武雄</t>
    <rPh sb="0" eb="2">
      <t>ナガシマ</t>
    </rPh>
    <rPh sb="3" eb="5">
      <t>タケオ</t>
    </rPh>
    <phoneticPr fontId="3"/>
  </si>
  <si>
    <t>ナガシマ　タケオ</t>
  </si>
  <si>
    <t>山中　君江</t>
    <rPh sb="0" eb="2">
      <t>ヤマナカ</t>
    </rPh>
    <rPh sb="3" eb="5">
      <t>キミエ</t>
    </rPh>
    <phoneticPr fontId="3"/>
  </si>
  <si>
    <t>ヤマナカ　キミエ</t>
  </si>
  <si>
    <t>那須　和己</t>
    <rPh sb="0" eb="2">
      <t>ナス</t>
    </rPh>
    <rPh sb="3" eb="5">
      <t>カズミ</t>
    </rPh>
    <phoneticPr fontId="3"/>
  </si>
  <si>
    <t>ナス　カズミ</t>
  </si>
  <si>
    <t>並木　節子</t>
    <rPh sb="0" eb="2">
      <t>ナミキ</t>
    </rPh>
    <rPh sb="3" eb="5">
      <t>セツコ</t>
    </rPh>
    <phoneticPr fontId="3"/>
  </si>
  <si>
    <t>ナミキ　セツコ</t>
  </si>
  <si>
    <t>仁志　一之</t>
    <rPh sb="0" eb="1">
      <t>ニ</t>
    </rPh>
    <rPh sb="1" eb="2">
      <t>シ</t>
    </rPh>
    <rPh sb="3" eb="5">
      <t>カズユキ</t>
    </rPh>
    <phoneticPr fontId="3"/>
  </si>
  <si>
    <t>ニシ　カズユキ</t>
  </si>
  <si>
    <t>根本　恵子</t>
    <rPh sb="0" eb="2">
      <t>ネモト</t>
    </rPh>
    <rPh sb="3" eb="5">
      <t>ケイコ</t>
    </rPh>
    <phoneticPr fontId="3"/>
  </si>
  <si>
    <t>ネモト　ケイコ</t>
  </si>
  <si>
    <t>野沢　恒夫</t>
    <rPh sb="0" eb="2">
      <t>ノザワ</t>
    </rPh>
    <rPh sb="3" eb="5">
      <t>ツネオ</t>
    </rPh>
    <phoneticPr fontId="3"/>
  </si>
  <si>
    <t>ノザワ　ツネオ</t>
  </si>
  <si>
    <t>野本　朝子</t>
    <rPh sb="0" eb="2">
      <t>ノモト</t>
    </rPh>
    <rPh sb="3" eb="5">
      <t>アサコ</t>
    </rPh>
    <phoneticPr fontId="3"/>
  </si>
  <si>
    <t>ノモト　アサコ</t>
  </si>
  <si>
    <t>橋本　鉄平</t>
    <rPh sb="0" eb="2">
      <t>ハシモト</t>
    </rPh>
    <rPh sb="3" eb="5">
      <t>テッペイ</t>
    </rPh>
    <phoneticPr fontId="3"/>
  </si>
  <si>
    <t>ハシモト　テッペイ</t>
  </si>
  <si>
    <t>林　健太郎</t>
    <rPh sb="0" eb="1">
      <t>ハヤシ</t>
    </rPh>
    <rPh sb="2" eb="5">
      <t>ケンタロウ</t>
    </rPh>
    <phoneticPr fontId="3"/>
  </si>
  <si>
    <t>ハヤシ　ケンタロウ</t>
  </si>
  <si>
    <t>肥後　隆正</t>
    <rPh sb="0" eb="2">
      <t>ヒゴ</t>
    </rPh>
    <rPh sb="3" eb="5">
      <t>タカマサ</t>
    </rPh>
    <phoneticPr fontId="3"/>
  </si>
  <si>
    <t>ヒゴ　タカマサ</t>
  </si>
  <si>
    <t>福井　玲子</t>
    <rPh sb="0" eb="2">
      <t>フクイ</t>
    </rPh>
    <rPh sb="3" eb="5">
      <t>レイコ</t>
    </rPh>
    <phoneticPr fontId="3"/>
  </si>
  <si>
    <t>フクイ　レイコ</t>
  </si>
  <si>
    <t>福岡　恵</t>
    <rPh sb="0" eb="2">
      <t>フクオカ</t>
    </rPh>
    <rPh sb="3" eb="4">
      <t>メグミ</t>
    </rPh>
    <phoneticPr fontId="3"/>
  </si>
  <si>
    <t>フクオカ　メグミ</t>
  </si>
  <si>
    <t>藤田　秀雄</t>
    <rPh sb="0" eb="2">
      <t>フジタ</t>
    </rPh>
    <rPh sb="3" eb="5">
      <t>ヒデオ</t>
    </rPh>
    <phoneticPr fontId="3"/>
  </si>
  <si>
    <t>フジタ　ヒデオ</t>
  </si>
  <si>
    <t>松本　幸子</t>
    <rPh sb="0" eb="2">
      <t>マツモト</t>
    </rPh>
    <rPh sb="3" eb="5">
      <t>ユキコ</t>
    </rPh>
    <phoneticPr fontId="3"/>
  </si>
  <si>
    <t>マツモト　ユキコ</t>
  </si>
  <si>
    <t>宮崎　芳江</t>
    <rPh sb="0" eb="2">
      <t>ミヤザキ</t>
    </rPh>
    <rPh sb="3" eb="5">
      <t>ヨシエ</t>
    </rPh>
    <phoneticPr fontId="3"/>
  </si>
  <si>
    <t>ミヤザキ　ヨシエ</t>
  </si>
  <si>
    <t>松山　泰三</t>
    <rPh sb="0" eb="2">
      <t>マツヤマ</t>
    </rPh>
    <rPh sb="3" eb="5">
      <t>タイゾウ</t>
    </rPh>
    <phoneticPr fontId="3"/>
  </si>
  <si>
    <t>マツヤマ　タイゾウ</t>
  </si>
  <si>
    <t>熊本　惣一</t>
    <rPh sb="0" eb="2">
      <t>クマモト</t>
    </rPh>
    <rPh sb="3" eb="5">
      <t>ソウイチ</t>
    </rPh>
    <phoneticPr fontId="3"/>
  </si>
  <si>
    <t>クマモト　ソウイチ</t>
  </si>
  <si>
    <t>望月　ユリ</t>
    <rPh sb="0" eb="2">
      <t>モチヅキ</t>
    </rPh>
    <phoneticPr fontId="3"/>
  </si>
  <si>
    <t>モチヅキ　ユリ</t>
  </si>
  <si>
    <t>山形　貞子</t>
    <rPh sb="0" eb="2">
      <t>ヤマガタ</t>
    </rPh>
    <rPh sb="3" eb="5">
      <t>サダコ</t>
    </rPh>
    <phoneticPr fontId="3"/>
  </si>
  <si>
    <t>ヤマガタ　サダコ</t>
  </si>
  <si>
    <t>山口　義之</t>
    <rPh sb="0" eb="2">
      <t>ヤマグチ</t>
    </rPh>
    <rPh sb="3" eb="5">
      <t>ヨシユキ</t>
    </rPh>
    <phoneticPr fontId="3"/>
  </si>
  <si>
    <t>ヤマグチ　ヨシユキ</t>
  </si>
  <si>
    <t>山本　恵美</t>
    <rPh sb="0" eb="2">
      <t>ヤマモト</t>
    </rPh>
    <rPh sb="3" eb="5">
      <t>エミ</t>
    </rPh>
    <phoneticPr fontId="3"/>
  </si>
  <si>
    <t>ヤマモト　エミ</t>
  </si>
  <si>
    <t>木村　裕子</t>
    <rPh sb="0" eb="2">
      <t>キムラ</t>
    </rPh>
    <rPh sb="3" eb="5">
      <t>ユウコ</t>
    </rPh>
    <phoneticPr fontId="3"/>
  </si>
  <si>
    <t>キムラ　ユウコ</t>
  </si>
  <si>
    <t>水戸　澄夫</t>
    <rPh sb="0" eb="2">
      <t>ミト</t>
    </rPh>
    <rPh sb="3" eb="5">
      <t>スミオ</t>
    </rPh>
    <phoneticPr fontId="3"/>
  </si>
  <si>
    <t>ミト　スミオ</t>
  </si>
  <si>
    <t>宇津井　准一</t>
    <rPh sb="0" eb="3">
      <t>ウツイ</t>
    </rPh>
    <rPh sb="4" eb="6">
      <t>ジュンイチ</t>
    </rPh>
    <phoneticPr fontId="3"/>
  </si>
  <si>
    <t>ウツイ　ジュンイチ</t>
  </si>
  <si>
    <t>根岸　卓也</t>
    <rPh sb="0" eb="2">
      <t>ネギシ</t>
    </rPh>
    <rPh sb="3" eb="5">
      <t>タクヤ</t>
    </rPh>
    <phoneticPr fontId="3"/>
  </si>
  <si>
    <t>ネギシ　タクヤ</t>
  </si>
  <si>
    <t>清水　久美</t>
    <rPh sb="0" eb="2">
      <t>シミズ</t>
    </rPh>
    <rPh sb="3" eb="5">
      <t>クミ</t>
    </rPh>
    <phoneticPr fontId="3"/>
  </si>
  <si>
    <t>シミズ　クミ</t>
  </si>
  <si>
    <t>田中　秀樹</t>
    <rPh sb="0" eb="2">
      <t>タナカ</t>
    </rPh>
    <rPh sb="3" eb="5">
      <t>ヒデキ</t>
    </rPh>
    <phoneticPr fontId="3"/>
  </si>
  <si>
    <t>伊藤　正治</t>
    <rPh sb="0" eb="2">
      <t>イトウ</t>
    </rPh>
    <rPh sb="3" eb="5">
      <t>セイジ</t>
    </rPh>
    <phoneticPr fontId="3"/>
  </si>
  <si>
    <t>山本　洋子</t>
    <rPh sb="0" eb="2">
      <t>ヤマモト</t>
    </rPh>
    <rPh sb="3" eb="5">
      <t>ヨウコ</t>
    </rPh>
    <phoneticPr fontId="3"/>
  </si>
  <si>
    <t>北島　四郎</t>
    <rPh sb="0" eb="2">
      <t>キタジマ</t>
    </rPh>
    <rPh sb="3" eb="5">
      <t>シロウ</t>
    </rPh>
    <phoneticPr fontId="3"/>
  </si>
  <si>
    <t>佐々木　こずえ</t>
    <rPh sb="0" eb="3">
      <t>ササキ</t>
    </rPh>
    <phoneticPr fontId="3"/>
  </si>
  <si>
    <t>加藤　彩</t>
    <rPh sb="0" eb="2">
      <t>カトウ</t>
    </rPh>
    <rPh sb="3" eb="4">
      <t>アヤ</t>
    </rPh>
    <phoneticPr fontId="3"/>
  </si>
  <si>
    <t>本田　敬三</t>
    <rPh sb="0" eb="2">
      <t>ホンダ</t>
    </rPh>
    <rPh sb="3" eb="5">
      <t>ケイゾウ</t>
    </rPh>
    <phoneticPr fontId="3"/>
  </si>
  <si>
    <t>酒井　由紀</t>
    <rPh sb="0" eb="2">
      <t>サカイ</t>
    </rPh>
    <rPh sb="3" eb="5">
      <t>ユキ</t>
    </rPh>
    <phoneticPr fontId="3"/>
  </si>
  <si>
    <t>熊谷　徹</t>
    <rPh sb="0" eb="2">
      <t>クマガイ</t>
    </rPh>
    <rPh sb="3" eb="4">
      <t>トオル</t>
    </rPh>
    <phoneticPr fontId="3"/>
  </si>
  <si>
    <t>室田　千秋</t>
    <rPh sb="0" eb="2">
      <t>ムロタ</t>
    </rPh>
    <rPh sb="3" eb="5">
      <t>チアキ</t>
    </rPh>
    <phoneticPr fontId="3"/>
  </si>
  <si>
    <t>拡大/縮小印刷</t>
    <rPh sb="0" eb="2">
      <t>カクダイ</t>
    </rPh>
    <rPh sb="3" eb="5">
      <t>シュクショウ</t>
    </rPh>
    <rPh sb="5" eb="7">
      <t>インサツ</t>
    </rPh>
    <phoneticPr fontId="1"/>
  </si>
  <si>
    <t>タナカ　ヒデキ</t>
  </si>
  <si>
    <t>イトウ　ショウジ</t>
  </si>
  <si>
    <t>ヤマモト　ヨウコ</t>
  </si>
  <si>
    <t>キタジマ　シロウ</t>
  </si>
  <si>
    <t>ササキ　コズエ</t>
  </si>
  <si>
    <t>カトウ　アヤ</t>
  </si>
  <si>
    <t>ホンダ　ケイゾウ</t>
  </si>
  <si>
    <t>サカイ　ユキ</t>
  </si>
  <si>
    <t>クマガイ　トオル</t>
  </si>
  <si>
    <t>ムロタ　チアキ</t>
  </si>
  <si>
    <t>パソコン入門講座</t>
  </si>
  <si>
    <t>マルチメディア入門</t>
  </si>
  <si>
    <t>表計算ソフトマスター</t>
  </si>
  <si>
    <t>表計算ソフトワークブック</t>
  </si>
  <si>
    <t>データベース入門講座</t>
  </si>
  <si>
    <t>データベース上級講座</t>
  </si>
  <si>
    <t>パソコン計（冊）</t>
  </si>
  <si>
    <t>ワープロ入門編</t>
  </si>
  <si>
    <t>簡単な操作の仕方</t>
  </si>
  <si>
    <t>表計算ソフト入門</t>
  </si>
  <si>
    <t>ワープロ中級編</t>
  </si>
  <si>
    <t>ワープロ上級編（カルク）</t>
  </si>
  <si>
    <t>ワープロ上級編（グラフィック）</t>
  </si>
  <si>
    <t>ワープロ上級編（ＤＴＰ）</t>
  </si>
  <si>
    <t>ワープロ計（冊）</t>
  </si>
  <si>
    <t>書籍合計（冊）</t>
  </si>
  <si>
    <t>パソコン操作ガイド</t>
  </si>
  <si>
    <t>表計算使いこなしガイド</t>
  </si>
  <si>
    <t>データベース操作ガイド</t>
  </si>
  <si>
    <t>パソコン計（本）</t>
  </si>
  <si>
    <t>ワープロ操作ガイド（初級）</t>
  </si>
  <si>
    <t>ワープロ操作ガイド（中級）</t>
  </si>
  <si>
    <t>ワープロ操作ガイド（上級）</t>
  </si>
  <si>
    <t>ワープロガイド（ＤＴＰ）</t>
  </si>
  <si>
    <t>ワープロ計（本）</t>
  </si>
  <si>
    <t>ビデオ合計（本）</t>
  </si>
</sst>
</file>

<file path=xl/styles.xml><?xml version="1.0" encoding="utf-8"?>
<styleSheet xmlns="http://schemas.openxmlformats.org/spreadsheetml/2006/main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2" fillId="0" borderId="0" xfId="1"/>
    <xf numFmtId="0" fontId="4" fillId="0" borderId="0" xfId="1" applyNumberFormat="1" applyFont="1" applyFill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" fillId="0" borderId="1" xfId="0" applyFont="1" applyFill="1" applyBorder="1">
      <alignment vertical="center"/>
    </xf>
    <xf numFmtId="14" fontId="0" fillId="0" borderId="1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14" fontId="6" fillId="0" borderId="1" xfId="0" applyNumberFormat="1" applyFont="1" applyFill="1" applyBorder="1">
      <alignment vertical="center"/>
    </xf>
    <xf numFmtId="31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zoomScaleNormal="100" workbookViewId="0"/>
  </sheetViews>
  <sheetFormatPr defaultRowHeight="13.5"/>
  <cols>
    <col min="1" max="1" width="26.125" style="1" customWidth="1"/>
    <col min="2" max="7" width="6.625" style="1" customWidth="1"/>
    <col min="8" max="8" width="7.625" style="1" customWidth="1"/>
    <col min="9" max="14" width="6.625" style="1" customWidth="1"/>
    <col min="15" max="16" width="7.625" style="1" customWidth="1"/>
    <col min="17" max="214" width="9" style="1"/>
    <col min="215" max="215" width="3.625" style="1" customWidth="1"/>
    <col min="216" max="216" width="18.875" style="1" customWidth="1"/>
    <col min="217" max="222" width="6.625" style="1" customWidth="1"/>
    <col min="223" max="223" width="7.625" style="1" customWidth="1"/>
    <col min="224" max="229" width="6.625" style="1" customWidth="1"/>
    <col min="230" max="231" width="7.625" style="1" customWidth="1"/>
    <col min="232" max="470" width="9" style="1"/>
    <col min="471" max="471" width="3.625" style="1" customWidth="1"/>
    <col min="472" max="472" width="18.875" style="1" customWidth="1"/>
    <col min="473" max="478" width="6.625" style="1" customWidth="1"/>
    <col min="479" max="479" width="7.625" style="1" customWidth="1"/>
    <col min="480" max="485" width="6.625" style="1" customWidth="1"/>
    <col min="486" max="487" width="7.625" style="1" customWidth="1"/>
    <col min="488" max="726" width="9" style="1"/>
    <col min="727" max="727" width="3.625" style="1" customWidth="1"/>
    <col min="728" max="728" width="18.875" style="1" customWidth="1"/>
    <col min="729" max="734" width="6.625" style="1" customWidth="1"/>
    <col min="735" max="735" width="7.625" style="1" customWidth="1"/>
    <col min="736" max="741" width="6.625" style="1" customWidth="1"/>
    <col min="742" max="743" width="7.625" style="1" customWidth="1"/>
    <col min="744" max="982" width="9" style="1"/>
    <col min="983" max="983" width="3.625" style="1" customWidth="1"/>
    <col min="984" max="984" width="18.875" style="1" customWidth="1"/>
    <col min="985" max="990" width="6.625" style="1" customWidth="1"/>
    <col min="991" max="991" width="7.625" style="1" customWidth="1"/>
    <col min="992" max="997" width="6.625" style="1" customWidth="1"/>
    <col min="998" max="999" width="7.625" style="1" customWidth="1"/>
    <col min="1000" max="1238" width="9" style="1"/>
    <col min="1239" max="1239" width="3.625" style="1" customWidth="1"/>
    <col min="1240" max="1240" width="18.875" style="1" customWidth="1"/>
    <col min="1241" max="1246" width="6.625" style="1" customWidth="1"/>
    <col min="1247" max="1247" width="7.625" style="1" customWidth="1"/>
    <col min="1248" max="1253" width="6.625" style="1" customWidth="1"/>
    <col min="1254" max="1255" width="7.625" style="1" customWidth="1"/>
    <col min="1256" max="1494" width="9" style="1"/>
    <col min="1495" max="1495" width="3.625" style="1" customWidth="1"/>
    <col min="1496" max="1496" width="18.875" style="1" customWidth="1"/>
    <col min="1497" max="1502" width="6.625" style="1" customWidth="1"/>
    <col min="1503" max="1503" width="7.625" style="1" customWidth="1"/>
    <col min="1504" max="1509" width="6.625" style="1" customWidth="1"/>
    <col min="1510" max="1511" width="7.625" style="1" customWidth="1"/>
    <col min="1512" max="1750" width="9" style="1"/>
    <col min="1751" max="1751" width="3.625" style="1" customWidth="1"/>
    <col min="1752" max="1752" width="18.875" style="1" customWidth="1"/>
    <col min="1753" max="1758" width="6.625" style="1" customWidth="1"/>
    <col min="1759" max="1759" width="7.625" style="1" customWidth="1"/>
    <col min="1760" max="1765" width="6.625" style="1" customWidth="1"/>
    <col min="1766" max="1767" width="7.625" style="1" customWidth="1"/>
    <col min="1768" max="2006" width="9" style="1"/>
    <col min="2007" max="2007" width="3.625" style="1" customWidth="1"/>
    <col min="2008" max="2008" width="18.875" style="1" customWidth="1"/>
    <col min="2009" max="2014" width="6.625" style="1" customWidth="1"/>
    <col min="2015" max="2015" width="7.625" style="1" customWidth="1"/>
    <col min="2016" max="2021" width="6.625" style="1" customWidth="1"/>
    <col min="2022" max="2023" width="7.625" style="1" customWidth="1"/>
    <col min="2024" max="2262" width="9" style="1"/>
    <col min="2263" max="2263" width="3.625" style="1" customWidth="1"/>
    <col min="2264" max="2264" width="18.875" style="1" customWidth="1"/>
    <col min="2265" max="2270" width="6.625" style="1" customWidth="1"/>
    <col min="2271" max="2271" width="7.625" style="1" customWidth="1"/>
    <col min="2272" max="2277" width="6.625" style="1" customWidth="1"/>
    <col min="2278" max="2279" width="7.625" style="1" customWidth="1"/>
    <col min="2280" max="2518" width="9" style="1"/>
    <col min="2519" max="2519" width="3.625" style="1" customWidth="1"/>
    <col min="2520" max="2520" width="18.875" style="1" customWidth="1"/>
    <col min="2521" max="2526" width="6.625" style="1" customWidth="1"/>
    <col min="2527" max="2527" width="7.625" style="1" customWidth="1"/>
    <col min="2528" max="2533" width="6.625" style="1" customWidth="1"/>
    <col min="2534" max="2535" width="7.625" style="1" customWidth="1"/>
    <col min="2536" max="2774" width="9" style="1"/>
    <col min="2775" max="2775" width="3.625" style="1" customWidth="1"/>
    <col min="2776" max="2776" width="18.875" style="1" customWidth="1"/>
    <col min="2777" max="2782" width="6.625" style="1" customWidth="1"/>
    <col min="2783" max="2783" width="7.625" style="1" customWidth="1"/>
    <col min="2784" max="2789" width="6.625" style="1" customWidth="1"/>
    <col min="2790" max="2791" width="7.625" style="1" customWidth="1"/>
    <col min="2792" max="3030" width="9" style="1"/>
    <col min="3031" max="3031" width="3.625" style="1" customWidth="1"/>
    <col min="3032" max="3032" width="18.875" style="1" customWidth="1"/>
    <col min="3033" max="3038" width="6.625" style="1" customWidth="1"/>
    <col min="3039" max="3039" width="7.625" style="1" customWidth="1"/>
    <col min="3040" max="3045" width="6.625" style="1" customWidth="1"/>
    <col min="3046" max="3047" width="7.625" style="1" customWidth="1"/>
    <col min="3048" max="3286" width="9" style="1"/>
    <col min="3287" max="3287" width="3.625" style="1" customWidth="1"/>
    <col min="3288" max="3288" width="18.875" style="1" customWidth="1"/>
    <col min="3289" max="3294" width="6.625" style="1" customWidth="1"/>
    <col min="3295" max="3295" width="7.625" style="1" customWidth="1"/>
    <col min="3296" max="3301" width="6.625" style="1" customWidth="1"/>
    <col min="3302" max="3303" width="7.625" style="1" customWidth="1"/>
    <col min="3304" max="3542" width="9" style="1"/>
    <col min="3543" max="3543" width="3.625" style="1" customWidth="1"/>
    <col min="3544" max="3544" width="18.875" style="1" customWidth="1"/>
    <col min="3545" max="3550" width="6.625" style="1" customWidth="1"/>
    <col min="3551" max="3551" width="7.625" style="1" customWidth="1"/>
    <col min="3552" max="3557" width="6.625" style="1" customWidth="1"/>
    <col min="3558" max="3559" width="7.625" style="1" customWidth="1"/>
    <col min="3560" max="3798" width="9" style="1"/>
    <col min="3799" max="3799" width="3.625" style="1" customWidth="1"/>
    <col min="3800" max="3800" width="18.875" style="1" customWidth="1"/>
    <col min="3801" max="3806" width="6.625" style="1" customWidth="1"/>
    <col min="3807" max="3807" width="7.625" style="1" customWidth="1"/>
    <col min="3808" max="3813" width="6.625" style="1" customWidth="1"/>
    <col min="3814" max="3815" width="7.625" style="1" customWidth="1"/>
    <col min="3816" max="4054" width="9" style="1"/>
    <col min="4055" max="4055" width="3.625" style="1" customWidth="1"/>
    <col min="4056" max="4056" width="18.875" style="1" customWidth="1"/>
    <col min="4057" max="4062" width="6.625" style="1" customWidth="1"/>
    <col min="4063" max="4063" width="7.625" style="1" customWidth="1"/>
    <col min="4064" max="4069" width="6.625" style="1" customWidth="1"/>
    <col min="4070" max="4071" width="7.625" style="1" customWidth="1"/>
    <col min="4072" max="4310" width="9" style="1"/>
    <col min="4311" max="4311" width="3.625" style="1" customWidth="1"/>
    <col min="4312" max="4312" width="18.875" style="1" customWidth="1"/>
    <col min="4313" max="4318" width="6.625" style="1" customWidth="1"/>
    <col min="4319" max="4319" width="7.625" style="1" customWidth="1"/>
    <col min="4320" max="4325" width="6.625" style="1" customWidth="1"/>
    <col min="4326" max="4327" width="7.625" style="1" customWidth="1"/>
    <col min="4328" max="4566" width="9" style="1"/>
    <col min="4567" max="4567" width="3.625" style="1" customWidth="1"/>
    <col min="4568" max="4568" width="18.875" style="1" customWidth="1"/>
    <col min="4569" max="4574" width="6.625" style="1" customWidth="1"/>
    <col min="4575" max="4575" width="7.625" style="1" customWidth="1"/>
    <col min="4576" max="4581" width="6.625" style="1" customWidth="1"/>
    <col min="4582" max="4583" width="7.625" style="1" customWidth="1"/>
    <col min="4584" max="4822" width="9" style="1"/>
    <col min="4823" max="4823" width="3.625" style="1" customWidth="1"/>
    <col min="4824" max="4824" width="18.875" style="1" customWidth="1"/>
    <col min="4825" max="4830" width="6.625" style="1" customWidth="1"/>
    <col min="4831" max="4831" width="7.625" style="1" customWidth="1"/>
    <col min="4832" max="4837" width="6.625" style="1" customWidth="1"/>
    <col min="4838" max="4839" width="7.625" style="1" customWidth="1"/>
    <col min="4840" max="5078" width="9" style="1"/>
    <col min="5079" max="5079" width="3.625" style="1" customWidth="1"/>
    <col min="5080" max="5080" width="18.875" style="1" customWidth="1"/>
    <col min="5081" max="5086" width="6.625" style="1" customWidth="1"/>
    <col min="5087" max="5087" width="7.625" style="1" customWidth="1"/>
    <col min="5088" max="5093" width="6.625" style="1" customWidth="1"/>
    <col min="5094" max="5095" width="7.625" style="1" customWidth="1"/>
    <col min="5096" max="5334" width="9" style="1"/>
    <col min="5335" max="5335" width="3.625" style="1" customWidth="1"/>
    <col min="5336" max="5336" width="18.875" style="1" customWidth="1"/>
    <col min="5337" max="5342" width="6.625" style="1" customWidth="1"/>
    <col min="5343" max="5343" width="7.625" style="1" customWidth="1"/>
    <col min="5344" max="5349" width="6.625" style="1" customWidth="1"/>
    <col min="5350" max="5351" width="7.625" style="1" customWidth="1"/>
    <col min="5352" max="5590" width="9" style="1"/>
    <col min="5591" max="5591" width="3.625" style="1" customWidth="1"/>
    <col min="5592" max="5592" width="18.875" style="1" customWidth="1"/>
    <col min="5593" max="5598" width="6.625" style="1" customWidth="1"/>
    <col min="5599" max="5599" width="7.625" style="1" customWidth="1"/>
    <col min="5600" max="5605" width="6.625" style="1" customWidth="1"/>
    <col min="5606" max="5607" width="7.625" style="1" customWidth="1"/>
    <col min="5608" max="5846" width="9" style="1"/>
    <col min="5847" max="5847" width="3.625" style="1" customWidth="1"/>
    <col min="5848" max="5848" width="18.875" style="1" customWidth="1"/>
    <col min="5849" max="5854" width="6.625" style="1" customWidth="1"/>
    <col min="5855" max="5855" width="7.625" style="1" customWidth="1"/>
    <col min="5856" max="5861" width="6.625" style="1" customWidth="1"/>
    <col min="5862" max="5863" width="7.625" style="1" customWidth="1"/>
    <col min="5864" max="6102" width="9" style="1"/>
    <col min="6103" max="6103" width="3.625" style="1" customWidth="1"/>
    <col min="6104" max="6104" width="18.875" style="1" customWidth="1"/>
    <col min="6105" max="6110" width="6.625" style="1" customWidth="1"/>
    <col min="6111" max="6111" width="7.625" style="1" customWidth="1"/>
    <col min="6112" max="6117" width="6.625" style="1" customWidth="1"/>
    <col min="6118" max="6119" width="7.625" style="1" customWidth="1"/>
    <col min="6120" max="6358" width="9" style="1"/>
    <col min="6359" max="6359" width="3.625" style="1" customWidth="1"/>
    <col min="6360" max="6360" width="18.875" style="1" customWidth="1"/>
    <col min="6361" max="6366" width="6.625" style="1" customWidth="1"/>
    <col min="6367" max="6367" width="7.625" style="1" customWidth="1"/>
    <col min="6368" max="6373" width="6.625" style="1" customWidth="1"/>
    <col min="6374" max="6375" width="7.625" style="1" customWidth="1"/>
    <col min="6376" max="6614" width="9" style="1"/>
    <col min="6615" max="6615" width="3.625" style="1" customWidth="1"/>
    <col min="6616" max="6616" width="18.875" style="1" customWidth="1"/>
    <col min="6617" max="6622" width="6.625" style="1" customWidth="1"/>
    <col min="6623" max="6623" width="7.625" style="1" customWidth="1"/>
    <col min="6624" max="6629" width="6.625" style="1" customWidth="1"/>
    <col min="6630" max="6631" width="7.625" style="1" customWidth="1"/>
    <col min="6632" max="6870" width="9" style="1"/>
    <col min="6871" max="6871" width="3.625" style="1" customWidth="1"/>
    <col min="6872" max="6872" width="18.875" style="1" customWidth="1"/>
    <col min="6873" max="6878" width="6.625" style="1" customWidth="1"/>
    <col min="6879" max="6879" width="7.625" style="1" customWidth="1"/>
    <col min="6880" max="6885" width="6.625" style="1" customWidth="1"/>
    <col min="6886" max="6887" width="7.625" style="1" customWidth="1"/>
    <col min="6888" max="7126" width="9" style="1"/>
    <col min="7127" max="7127" width="3.625" style="1" customWidth="1"/>
    <col min="7128" max="7128" width="18.875" style="1" customWidth="1"/>
    <col min="7129" max="7134" width="6.625" style="1" customWidth="1"/>
    <col min="7135" max="7135" width="7.625" style="1" customWidth="1"/>
    <col min="7136" max="7141" width="6.625" style="1" customWidth="1"/>
    <col min="7142" max="7143" width="7.625" style="1" customWidth="1"/>
    <col min="7144" max="7382" width="9" style="1"/>
    <col min="7383" max="7383" width="3.625" style="1" customWidth="1"/>
    <col min="7384" max="7384" width="18.875" style="1" customWidth="1"/>
    <col min="7385" max="7390" width="6.625" style="1" customWidth="1"/>
    <col min="7391" max="7391" width="7.625" style="1" customWidth="1"/>
    <col min="7392" max="7397" width="6.625" style="1" customWidth="1"/>
    <col min="7398" max="7399" width="7.625" style="1" customWidth="1"/>
    <col min="7400" max="7638" width="9" style="1"/>
    <col min="7639" max="7639" width="3.625" style="1" customWidth="1"/>
    <col min="7640" max="7640" width="18.875" style="1" customWidth="1"/>
    <col min="7641" max="7646" width="6.625" style="1" customWidth="1"/>
    <col min="7647" max="7647" width="7.625" style="1" customWidth="1"/>
    <col min="7648" max="7653" width="6.625" style="1" customWidth="1"/>
    <col min="7654" max="7655" width="7.625" style="1" customWidth="1"/>
    <col min="7656" max="7894" width="9" style="1"/>
    <col min="7895" max="7895" width="3.625" style="1" customWidth="1"/>
    <col min="7896" max="7896" width="18.875" style="1" customWidth="1"/>
    <col min="7897" max="7902" width="6.625" style="1" customWidth="1"/>
    <col min="7903" max="7903" width="7.625" style="1" customWidth="1"/>
    <col min="7904" max="7909" width="6.625" style="1" customWidth="1"/>
    <col min="7910" max="7911" width="7.625" style="1" customWidth="1"/>
    <col min="7912" max="8150" width="9" style="1"/>
    <col min="8151" max="8151" width="3.625" style="1" customWidth="1"/>
    <col min="8152" max="8152" width="18.875" style="1" customWidth="1"/>
    <col min="8153" max="8158" width="6.625" style="1" customWidth="1"/>
    <col min="8159" max="8159" width="7.625" style="1" customWidth="1"/>
    <col min="8160" max="8165" width="6.625" style="1" customWidth="1"/>
    <col min="8166" max="8167" width="7.625" style="1" customWidth="1"/>
    <col min="8168" max="8406" width="9" style="1"/>
    <col min="8407" max="8407" width="3.625" style="1" customWidth="1"/>
    <col min="8408" max="8408" width="18.875" style="1" customWidth="1"/>
    <col min="8409" max="8414" width="6.625" style="1" customWidth="1"/>
    <col min="8415" max="8415" width="7.625" style="1" customWidth="1"/>
    <col min="8416" max="8421" width="6.625" style="1" customWidth="1"/>
    <col min="8422" max="8423" width="7.625" style="1" customWidth="1"/>
    <col min="8424" max="8662" width="9" style="1"/>
    <col min="8663" max="8663" width="3.625" style="1" customWidth="1"/>
    <col min="8664" max="8664" width="18.875" style="1" customWidth="1"/>
    <col min="8665" max="8670" width="6.625" style="1" customWidth="1"/>
    <col min="8671" max="8671" width="7.625" style="1" customWidth="1"/>
    <col min="8672" max="8677" width="6.625" style="1" customWidth="1"/>
    <col min="8678" max="8679" width="7.625" style="1" customWidth="1"/>
    <col min="8680" max="8918" width="9" style="1"/>
    <col min="8919" max="8919" width="3.625" style="1" customWidth="1"/>
    <col min="8920" max="8920" width="18.875" style="1" customWidth="1"/>
    <col min="8921" max="8926" width="6.625" style="1" customWidth="1"/>
    <col min="8927" max="8927" width="7.625" style="1" customWidth="1"/>
    <col min="8928" max="8933" width="6.625" style="1" customWidth="1"/>
    <col min="8934" max="8935" width="7.625" style="1" customWidth="1"/>
    <col min="8936" max="9174" width="9" style="1"/>
    <col min="9175" max="9175" width="3.625" style="1" customWidth="1"/>
    <col min="9176" max="9176" width="18.875" style="1" customWidth="1"/>
    <col min="9177" max="9182" width="6.625" style="1" customWidth="1"/>
    <col min="9183" max="9183" width="7.625" style="1" customWidth="1"/>
    <col min="9184" max="9189" width="6.625" style="1" customWidth="1"/>
    <col min="9190" max="9191" width="7.625" style="1" customWidth="1"/>
    <col min="9192" max="9430" width="9" style="1"/>
    <col min="9431" max="9431" width="3.625" style="1" customWidth="1"/>
    <col min="9432" max="9432" width="18.875" style="1" customWidth="1"/>
    <col min="9433" max="9438" width="6.625" style="1" customWidth="1"/>
    <col min="9439" max="9439" width="7.625" style="1" customWidth="1"/>
    <col min="9440" max="9445" width="6.625" style="1" customWidth="1"/>
    <col min="9446" max="9447" width="7.625" style="1" customWidth="1"/>
    <col min="9448" max="9686" width="9" style="1"/>
    <col min="9687" max="9687" width="3.625" style="1" customWidth="1"/>
    <col min="9688" max="9688" width="18.875" style="1" customWidth="1"/>
    <col min="9689" max="9694" width="6.625" style="1" customWidth="1"/>
    <col min="9695" max="9695" width="7.625" style="1" customWidth="1"/>
    <col min="9696" max="9701" width="6.625" style="1" customWidth="1"/>
    <col min="9702" max="9703" width="7.625" style="1" customWidth="1"/>
    <col min="9704" max="9942" width="9" style="1"/>
    <col min="9943" max="9943" width="3.625" style="1" customWidth="1"/>
    <col min="9944" max="9944" width="18.875" style="1" customWidth="1"/>
    <col min="9945" max="9950" width="6.625" style="1" customWidth="1"/>
    <col min="9951" max="9951" width="7.625" style="1" customWidth="1"/>
    <col min="9952" max="9957" width="6.625" style="1" customWidth="1"/>
    <col min="9958" max="9959" width="7.625" style="1" customWidth="1"/>
    <col min="9960" max="10198" width="9" style="1"/>
    <col min="10199" max="10199" width="3.625" style="1" customWidth="1"/>
    <col min="10200" max="10200" width="18.875" style="1" customWidth="1"/>
    <col min="10201" max="10206" width="6.625" style="1" customWidth="1"/>
    <col min="10207" max="10207" width="7.625" style="1" customWidth="1"/>
    <col min="10208" max="10213" width="6.625" style="1" customWidth="1"/>
    <col min="10214" max="10215" width="7.625" style="1" customWidth="1"/>
    <col min="10216" max="10454" width="9" style="1"/>
    <col min="10455" max="10455" width="3.625" style="1" customWidth="1"/>
    <col min="10456" max="10456" width="18.875" style="1" customWidth="1"/>
    <col min="10457" max="10462" width="6.625" style="1" customWidth="1"/>
    <col min="10463" max="10463" width="7.625" style="1" customWidth="1"/>
    <col min="10464" max="10469" width="6.625" style="1" customWidth="1"/>
    <col min="10470" max="10471" width="7.625" style="1" customWidth="1"/>
    <col min="10472" max="10710" width="9" style="1"/>
    <col min="10711" max="10711" width="3.625" style="1" customWidth="1"/>
    <col min="10712" max="10712" width="18.875" style="1" customWidth="1"/>
    <col min="10713" max="10718" width="6.625" style="1" customWidth="1"/>
    <col min="10719" max="10719" width="7.625" style="1" customWidth="1"/>
    <col min="10720" max="10725" width="6.625" style="1" customWidth="1"/>
    <col min="10726" max="10727" width="7.625" style="1" customWidth="1"/>
    <col min="10728" max="10966" width="9" style="1"/>
    <col min="10967" max="10967" width="3.625" style="1" customWidth="1"/>
    <col min="10968" max="10968" width="18.875" style="1" customWidth="1"/>
    <col min="10969" max="10974" width="6.625" style="1" customWidth="1"/>
    <col min="10975" max="10975" width="7.625" style="1" customWidth="1"/>
    <col min="10976" max="10981" width="6.625" style="1" customWidth="1"/>
    <col min="10982" max="10983" width="7.625" style="1" customWidth="1"/>
    <col min="10984" max="11222" width="9" style="1"/>
    <col min="11223" max="11223" width="3.625" style="1" customWidth="1"/>
    <col min="11224" max="11224" width="18.875" style="1" customWidth="1"/>
    <col min="11225" max="11230" width="6.625" style="1" customWidth="1"/>
    <col min="11231" max="11231" width="7.625" style="1" customWidth="1"/>
    <col min="11232" max="11237" width="6.625" style="1" customWidth="1"/>
    <col min="11238" max="11239" width="7.625" style="1" customWidth="1"/>
    <col min="11240" max="11478" width="9" style="1"/>
    <col min="11479" max="11479" width="3.625" style="1" customWidth="1"/>
    <col min="11480" max="11480" width="18.875" style="1" customWidth="1"/>
    <col min="11481" max="11486" width="6.625" style="1" customWidth="1"/>
    <col min="11487" max="11487" width="7.625" style="1" customWidth="1"/>
    <col min="11488" max="11493" width="6.625" style="1" customWidth="1"/>
    <col min="11494" max="11495" width="7.625" style="1" customWidth="1"/>
    <col min="11496" max="11734" width="9" style="1"/>
    <col min="11735" max="11735" width="3.625" style="1" customWidth="1"/>
    <col min="11736" max="11736" width="18.875" style="1" customWidth="1"/>
    <col min="11737" max="11742" width="6.625" style="1" customWidth="1"/>
    <col min="11743" max="11743" width="7.625" style="1" customWidth="1"/>
    <col min="11744" max="11749" width="6.625" style="1" customWidth="1"/>
    <col min="11750" max="11751" width="7.625" style="1" customWidth="1"/>
    <col min="11752" max="11990" width="9" style="1"/>
    <col min="11991" max="11991" width="3.625" style="1" customWidth="1"/>
    <col min="11992" max="11992" width="18.875" style="1" customWidth="1"/>
    <col min="11993" max="11998" width="6.625" style="1" customWidth="1"/>
    <col min="11999" max="11999" width="7.625" style="1" customWidth="1"/>
    <col min="12000" max="12005" width="6.625" style="1" customWidth="1"/>
    <col min="12006" max="12007" width="7.625" style="1" customWidth="1"/>
    <col min="12008" max="12246" width="9" style="1"/>
    <col min="12247" max="12247" width="3.625" style="1" customWidth="1"/>
    <col min="12248" max="12248" width="18.875" style="1" customWidth="1"/>
    <col min="12249" max="12254" width="6.625" style="1" customWidth="1"/>
    <col min="12255" max="12255" width="7.625" style="1" customWidth="1"/>
    <col min="12256" max="12261" width="6.625" style="1" customWidth="1"/>
    <col min="12262" max="12263" width="7.625" style="1" customWidth="1"/>
    <col min="12264" max="12502" width="9" style="1"/>
    <col min="12503" max="12503" width="3.625" style="1" customWidth="1"/>
    <col min="12504" max="12504" width="18.875" style="1" customWidth="1"/>
    <col min="12505" max="12510" width="6.625" style="1" customWidth="1"/>
    <col min="12511" max="12511" width="7.625" style="1" customWidth="1"/>
    <col min="12512" max="12517" width="6.625" style="1" customWidth="1"/>
    <col min="12518" max="12519" width="7.625" style="1" customWidth="1"/>
    <col min="12520" max="12758" width="9" style="1"/>
    <col min="12759" max="12759" width="3.625" style="1" customWidth="1"/>
    <col min="12760" max="12760" width="18.875" style="1" customWidth="1"/>
    <col min="12761" max="12766" width="6.625" style="1" customWidth="1"/>
    <col min="12767" max="12767" width="7.625" style="1" customWidth="1"/>
    <col min="12768" max="12773" width="6.625" style="1" customWidth="1"/>
    <col min="12774" max="12775" width="7.625" style="1" customWidth="1"/>
    <col min="12776" max="13014" width="9" style="1"/>
    <col min="13015" max="13015" width="3.625" style="1" customWidth="1"/>
    <col min="13016" max="13016" width="18.875" style="1" customWidth="1"/>
    <col min="13017" max="13022" width="6.625" style="1" customWidth="1"/>
    <col min="13023" max="13023" width="7.625" style="1" customWidth="1"/>
    <col min="13024" max="13029" width="6.625" style="1" customWidth="1"/>
    <col min="13030" max="13031" width="7.625" style="1" customWidth="1"/>
    <col min="13032" max="13270" width="9" style="1"/>
    <col min="13271" max="13271" width="3.625" style="1" customWidth="1"/>
    <col min="13272" max="13272" width="18.875" style="1" customWidth="1"/>
    <col min="13273" max="13278" width="6.625" style="1" customWidth="1"/>
    <col min="13279" max="13279" width="7.625" style="1" customWidth="1"/>
    <col min="13280" max="13285" width="6.625" style="1" customWidth="1"/>
    <col min="13286" max="13287" width="7.625" style="1" customWidth="1"/>
    <col min="13288" max="13526" width="9" style="1"/>
    <col min="13527" max="13527" width="3.625" style="1" customWidth="1"/>
    <col min="13528" max="13528" width="18.875" style="1" customWidth="1"/>
    <col min="13529" max="13534" width="6.625" style="1" customWidth="1"/>
    <col min="13535" max="13535" width="7.625" style="1" customWidth="1"/>
    <col min="13536" max="13541" width="6.625" style="1" customWidth="1"/>
    <col min="13542" max="13543" width="7.625" style="1" customWidth="1"/>
    <col min="13544" max="13782" width="9" style="1"/>
    <col min="13783" max="13783" width="3.625" style="1" customWidth="1"/>
    <col min="13784" max="13784" width="18.875" style="1" customWidth="1"/>
    <col min="13785" max="13790" width="6.625" style="1" customWidth="1"/>
    <col min="13791" max="13791" width="7.625" style="1" customWidth="1"/>
    <col min="13792" max="13797" width="6.625" style="1" customWidth="1"/>
    <col min="13798" max="13799" width="7.625" style="1" customWidth="1"/>
    <col min="13800" max="14038" width="9" style="1"/>
    <col min="14039" max="14039" width="3.625" style="1" customWidth="1"/>
    <col min="14040" max="14040" width="18.875" style="1" customWidth="1"/>
    <col min="14041" max="14046" width="6.625" style="1" customWidth="1"/>
    <col min="14047" max="14047" width="7.625" style="1" customWidth="1"/>
    <col min="14048" max="14053" width="6.625" style="1" customWidth="1"/>
    <col min="14054" max="14055" width="7.625" style="1" customWidth="1"/>
    <col min="14056" max="14294" width="9" style="1"/>
    <col min="14295" max="14295" width="3.625" style="1" customWidth="1"/>
    <col min="14296" max="14296" width="18.875" style="1" customWidth="1"/>
    <col min="14297" max="14302" width="6.625" style="1" customWidth="1"/>
    <col min="14303" max="14303" width="7.625" style="1" customWidth="1"/>
    <col min="14304" max="14309" width="6.625" style="1" customWidth="1"/>
    <col min="14310" max="14311" width="7.625" style="1" customWidth="1"/>
    <col min="14312" max="14550" width="9" style="1"/>
    <col min="14551" max="14551" width="3.625" style="1" customWidth="1"/>
    <col min="14552" max="14552" width="18.875" style="1" customWidth="1"/>
    <col min="14553" max="14558" width="6.625" style="1" customWidth="1"/>
    <col min="14559" max="14559" width="7.625" style="1" customWidth="1"/>
    <col min="14560" max="14565" width="6.625" style="1" customWidth="1"/>
    <col min="14566" max="14567" width="7.625" style="1" customWidth="1"/>
    <col min="14568" max="14806" width="9" style="1"/>
    <col min="14807" max="14807" width="3.625" style="1" customWidth="1"/>
    <col min="14808" max="14808" width="18.875" style="1" customWidth="1"/>
    <col min="14809" max="14814" width="6.625" style="1" customWidth="1"/>
    <col min="14815" max="14815" width="7.625" style="1" customWidth="1"/>
    <col min="14816" max="14821" width="6.625" style="1" customWidth="1"/>
    <col min="14822" max="14823" width="7.625" style="1" customWidth="1"/>
    <col min="14824" max="15062" width="9" style="1"/>
    <col min="15063" max="15063" width="3.625" style="1" customWidth="1"/>
    <col min="15064" max="15064" width="18.875" style="1" customWidth="1"/>
    <col min="15065" max="15070" width="6.625" style="1" customWidth="1"/>
    <col min="15071" max="15071" width="7.625" style="1" customWidth="1"/>
    <col min="15072" max="15077" width="6.625" style="1" customWidth="1"/>
    <col min="15078" max="15079" width="7.625" style="1" customWidth="1"/>
    <col min="15080" max="15318" width="9" style="1"/>
    <col min="15319" max="15319" width="3.625" style="1" customWidth="1"/>
    <col min="15320" max="15320" width="18.875" style="1" customWidth="1"/>
    <col min="15321" max="15326" width="6.625" style="1" customWidth="1"/>
    <col min="15327" max="15327" width="7.625" style="1" customWidth="1"/>
    <col min="15328" max="15333" width="6.625" style="1" customWidth="1"/>
    <col min="15334" max="15335" width="7.625" style="1" customWidth="1"/>
    <col min="15336" max="15574" width="9" style="1"/>
    <col min="15575" max="15575" width="3.625" style="1" customWidth="1"/>
    <col min="15576" max="15576" width="18.875" style="1" customWidth="1"/>
    <col min="15577" max="15582" width="6.625" style="1" customWidth="1"/>
    <col min="15583" max="15583" width="7.625" style="1" customWidth="1"/>
    <col min="15584" max="15589" width="6.625" style="1" customWidth="1"/>
    <col min="15590" max="15591" width="7.625" style="1" customWidth="1"/>
    <col min="15592" max="15830" width="9" style="1"/>
    <col min="15831" max="15831" width="3.625" style="1" customWidth="1"/>
    <col min="15832" max="15832" width="18.875" style="1" customWidth="1"/>
    <col min="15833" max="15838" width="6.625" style="1" customWidth="1"/>
    <col min="15839" max="15839" width="7.625" style="1" customWidth="1"/>
    <col min="15840" max="15845" width="6.625" style="1" customWidth="1"/>
    <col min="15846" max="15847" width="7.625" style="1" customWidth="1"/>
    <col min="15848" max="16086" width="9" style="1"/>
    <col min="16087" max="16087" width="3.625" style="1" customWidth="1"/>
    <col min="16088" max="16088" width="18.875" style="1" customWidth="1"/>
    <col min="16089" max="16094" width="6.625" style="1" customWidth="1"/>
    <col min="16095" max="16095" width="7.625" style="1" customWidth="1"/>
    <col min="16096" max="16101" width="6.625" style="1" customWidth="1"/>
    <col min="16102" max="16103" width="7.625" style="1" customWidth="1"/>
    <col min="16104" max="16384" width="9" style="1"/>
  </cols>
  <sheetData>
    <row r="1" spans="1:16">
      <c r="A1" s="2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18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3" t="s">
        <v>12</v>
      </c>
      <c r="M5" s="3" t="s">
        <v>13</v>
      </c>
      <c r="N5" s="3" t="s">
        <v>14</v>
      </c>
      <c r="O5" s="3" t="s">
        <v>15</v>
      </c>
      <c r="P5" s="3" t="s">
        <v>0</v>
      </c>
    </row>
    <row r="6" spans="1:16">
      <c r="A6" s="3" t="s">
        <v>149</v>
      </c>
      <c r="B6" s="3">
        <v>225</v>
      </c>
      <c r="C6" s="3">
        <v>116</v>
      </c>
      <c r="D6" s="3">
        <v>98</v>
      </c>
      <c r="E6" s="3">
        <v>77</v>
      </c>
      <c r="F6" s="3">
        <v>175</v>
      </c>
      <c r="G6" s="3">
        <v>157</v>
      </c>
      <c r="H6" s="3">
        <f t="shared" ref="H6:H20" si="0">SUM(B6:G6)</f>
        <v>848</v>
      </c>
      <c r="I6" s="3">
        <v>136</v>
      </c>
      <c r="J6" s="3">
        <v>198</v>
      </c>
      <c r="K6" s="3">
        <v>111</v>
      </c>
      <c r="L6" s="3">
        <v>97</v>
      </c>
      <c r="M6" s="3">
        <v>165</v>
      </c>
      <c r="N6" s="3">
        <v>220</v>
      </c>
      <c r="O6" s="3">
        <f t="shared" ref="O6:O20" si="1">SUM(I6:N6)</f>
        <v>927</v>
      </c>
      <c r="P6" s="3">
        <f t="shared" ref="P6:P31" si="2">SUM(O6,H6)</f>
        <v>1775</v>
      </c>
    </row>
    <row r="7" spans="1:16">
      <c r="A7" s="3" t="s">
        <v>157</v>
      </c>
      <c r="B7" s="3">
        <v>365</v>
      </c>
      <c r="C7" s="3">
        <v>217</v>
      </c>
      <c r="D7" s="3">
        <v>253</v>
      </c>
      <c r="E7" s="3">
        <v>136</v>
      </c>
      <c r="F7" s="3">
        <v>101</v>
      </c>
      <c r="G7" s="3">
        <v>162</v>
      </c>
      <c r="H7" s="3">
        <f t="shared" si="0"/>
        <v>1234</v>
      </c>
      <c r="I7" s="3">
        <v>154</v>
      </c>
      <c r="J7" s="3">
        <v>140</v>
      </c>
      <c r="K7" s="3">
        <v>100</v>
      </c>
      <c r="L7" s="3">
        <v>135</v>
      </c>
      <c r="M7" s="3">
        <v>223</v>
      </c>
      <c r="N7" s="3">
        <v>234</v>
      </c>
      <c r="O7" s="3">
        <f t="shared" si="1"/>
        <v>986</v>
      </c>
      <c r="P7" s="3">
        <f t="shared" si="2"/>
        <v>2220</v>
      </c>
    </row>
    <row r="8" spans="1:16">
      <c r="A8" s="3" t="s">
        <v>150</v>
      </c>
      <c r="B8" s="3">
        <v>56</v>
      </c>
      <c r="C8" s="3">
        <v>42</v>
      </c>
      <c r="D8" s="3">
        <v>128</v>
      </c>
      <c r="E8" s="3">
        <v>122</v>
      </c>
      <c r="F8" s="3">
        <v>51</v>
      </c>
      <c r="G8" s="3">
        <v>1512</v>
      </c>
      <c r="H8" s="3">
        <f t="shared" si="0"/>
        <v>1911</v>
      </c>
      <c r="I8" s="3">
        <v>412</v>
      </c>
      <c r="J8" s="3">
        <v>309</v>
      </c>
      <c r="K8" s="3">
        <v>351</v>
      </c>
      <c r="L8" s="3">
        <v>128</v>
      </c>
      <c r="M8" s="3">
        <v>388</v>
      </c>
      <c r="N8" s="3">
        <v>350</v>
      </c>
      <c r="O8" s="3">
        <f t="shared" si="1"/>
        <v>1938</v>
      </c>
      <c r="P8" s="3">
        <f t="shared" si="2"/>
        <v>3849</v>
      </c>
    </row>
    <row r="9" spans="1:16">
      <c r="A9" s="3" t="s">
        <v>158</v>
      </c>
      <c r="B9" s="3">
        <v>2861</v>
      </c>
      <c r="C9" s="3">
        <v>956</v>
      </c>
      <c r="D9" s="3">
        <v>2072</v>
      </c>
      <c r="E9" s="3">
        <v>2141</v>
      </c>
      <c r="F9" s="3">
        <v>771</v>
      </c>
      <c r="G9" s="3">
        <v>1435</v>
      </c>
      <c r="H9" s="3">
        <f t="shared" si="0"/>
        <v>10236</v>
      </c>
      <c r="I9" s="3">
        <v>1485</v>
      </c>
      <c r="J9" s="3">
        <v>1549</v>
      </c>
      <c r="K9" s="3">
        <v>1013</v>
      </c>
      <c r="L9" s="3">
        <v>1208</v>
      </c>
      <c r="M9" s="3">
        <v>1601</v>
      </c>
      <c r="N9" s="3">
        <v>1571</v>
      </c>
      <c r="O9" s="3">
        <f t="shared" si="1"/>
        <v>8427</v>
      </c>
      <c r="P9" s="3">
        <f t="shared" si="2"/>
        <v>18663</v>
      </c>
    </row>
    <row r="10" spans="1:16">
      <c r="A10" s="3" t="s">
        <v>151</v>
      </c>
      <c r="B10" s="3">
        <v>1080</v>
      </c>
      <c r="C10" s="3">
        <v>586</v>
      </c>
      <c r="D10" s="3">
        <v>1305</v>
      </c>
      <c r="E10" s="3">
        <v>1028</v>
      </c>
      <c r="F10" s="3">
        <v>740</v>
      </c>
      <c r="G10" s="3">
        <v>703</v>
      </c>
      <c r="H10" s="3">
        <f t="shared" si="0"/>
        <v>5442</v>
      </c>
      <c r="I10" s="3">
        <v>768</v>
      </c>
      <c r="J10" s="3">
        <v>597</v>
      </c>
      <c r="K10" s="3">
        <v>445</v>
      </c>
      <c r="L10" s="3">
        <v>597</v>
      </c>
      <c r="M10" s="3">
        <v>356</v>
      </c>
      <c r="N10" s="3">
        <v>1007</v>
      </c>
      <c r="O10" s="3">
        <f t="shared" si="1"/>
        <v>3770</v>
      </c>
      <c r="P10" s="3">
        <f t="shared" si="2"/>
        <v>9212</v>
      </c>
    </row>
    <row r="11" spans="1:16">
      <c r="A11" s="3" t="s">
        <v>152</v>
      </c>
      <c r="B11" s="3">
        <v>401</v>
      </c>
      <c r="C11" s="3">
        <v>399</v>
      </c>
      <c r="D11" s="3">
        <v>570</v>
      </c>
      <c r="E11" s="3">
        <v>216</v>
      </c>
      <c r="F11" s="3">
        <v>217</v>
      </c>
      <c r="G11" s="3">
        <v>286</v>
      </c>
      <c r="H11" s="3">
        <f t="shared" si="0"/>
        <v>2089</v>
      </c>
      <c r="I11" s="3">
        <v>441</v>
      </c>
      <c r="J11" s="3">
        <v>308</v>
      </c>
      <c r="K11" s="3">
        <v>380</v>
      </c>
      <c r="L11" s="3">
        <v>165</v>
      </c>
      <c r="M11" s="3">
        <v>633</v>
      </c>
      <c r="N11" s="3">
        <v>226</v>
      </c>
      <c r="O11" s="3">
        <f t="shared" si="1"/>
        <v>2153</v>
      </c>
      <c r="P11" s="3">
        <f t="shared" si="2"/>
        <v>4242</v>
      </c>
    </row>
    <row r="12" spans="1:16">
      <c r="A12" s="3" t="s">
        <v>153</v>
      </c>
      <c r="B12" s="3">
        <v>218</v>
      </c>
      <c r="C12" s="3">
        <v>165</v>
      </c>
      <c r="D12" s="3">
        <v>95</v>
      </c>
      <c r="E12" s="3">
        <v>68</v>
      </c>
      <c r="F12" s="3">
        <v>135</v>
      </c>
      <c r="G12" s="3">
        <v>175</v>
      </c>
      <c r="H12" s="3">
        <f t="shared" si="0"/>
        <v>856</v>
      </c>
      <c r="I12" s="3">
        <v>127</v>
      </c>
      <c r="J12" s="3">
        <v>167</v>
      </c>
      <c r="K12" s="3">
        <v>82</v>
      </c>
      <c r="L12" s="3">
        <v>87</v>
      </c>
      <c r="M12" s="3">
        <v>65</v>
      </c>
      <c r="N12" s="3">
        <v>31</v>
      </c>
      <c r="O12" s="3">
        <f t="shared" si="1"/>
        <v>559</v>
      </c>
      <c r="P12" s="3">
        <f t="shared" si="2"/>
        <v>1415</v>
      </c>
    </row>
    <row r="13" spans="1:16">
      <c r="A13" s="3" t="s">
        <v>154</v>
      </c>
      <c r="B13" s="3">
        <v>155</v>
      </c>
      <c r="C13" s="3">
        <v>83</v>
      </c>
      <c r="D13" s="3">
        <v>53</v>
      </c>
      <c r="E13" s="3">
        <v>56</v>
      </c>
      <c r="F13" s="3">
        <v>92</v>
      </c>
      <c r="G13" s="3">
        <v>70</v>
      </c>
      <c r="H13" s="3">
        <f t="shared" si="0"/>
        <v>509</v>
      </c>
      <c r="I13" s="3">
        <v>55</v>
      </c>
      <c r="J13" s="3">
        <v>92</v>
      </c>
      <c r="K13" s="3">
        <v>54</v>
      </c>
      <c r="L13" s="3">
        <v>34</v>
      </c>
      <c r="M13" s="3">
        <v>45</v>
      </c>
      <c r="N13" s="3">
        <v>52</v>
      </c>
      <c r="O13" s="3">
        <f t="shared" si="1"/>
        <v>332</v>
      </c>
      <c r="P13" s="3">
        <f t="shared" si="2"/>
        <v>841</v>
      </c>
    </row>
    <row r="14" spans="1:16">
      <c r="A14" s="3" t="s">
        <v>155</v>
      </c>
      <c r="B14" s="3">
        <f t="shared" ref="B14:G14" si="3">SUM(B6:B13)</f>
        <v>5361</v>
      </c>
      <c r="C14" s="3">
        <f t="shared" si="3"/>
        <v>2564</v>
      </c>
      <c r="D14" s="3">
        <f t="shared" si="3"/>
        <v>4574</v>
      </c>
      <c r="E14" s="3">
        <f t="shared" si="3"/>
        <v>3844</v>
      </c>
      <c r="F14" s="3">
        <f t="shared" si="3"/>
        <v>2282</v>
      </c>
      <c r="G14" s="3">
        <f t="shared" si="3"/>
        <v>4500</v>
      </c>
      <c r="H14" s="3">
        <f t="shared" si="0"/>
        <v>23125</v>
      </c>
      <c r="I14" s="3">
        <f t="shared" ref="I14:N14" si="4">SUM(I6:I13)</f>
        <v>3578</v>
      </c>
      <c r="J14" s="3">
        <f t="shared" si="4"/>
        <v>3360</v>
      </c>
      <c r="K14" s="3">
        <f t="shared" si="4"/>
        <v>2536</v>
      </c>
      <c r="L14" s="3">
        <f t="shared" si="4"/>
        <v>2451</v>
      </c>
      <c r="M14" s="3">
        <f t="shared" si="4"/>
        <v>3476</v>
      </c>
      <c r="N14" s="3">
        <f t="shared" si="4"/>
        <v>3691</v>
      </c>
      <c r="O14" s="3">
        <f t="shared" si="1"/>
        <v>19092</v>
      </c>
      <c r="P14" s="3">
        <f t="shared" si="2"/>
        <v>42217</v>
      </c>
    </row>
    <row r="15" spans="1:16">
      <c r="A15" s="3" t="s">
        <v>156</v>
      </c>
      <c r="B15" s="3">
        <v>518</v>
      </c>
      <c r="C15" s="3">
        <v>277</v>
      </c>
      <c r="D15" s="3">
        <v>389</v>
      </c>
      <c r="E15" s="3">
        <v>625</v>
      </c>
      <c r="F15" s="3">
        <v>579</v>
      </c>
      <c r="G15" s="3">
        <v>568</v>
      </c>
      <c r="H15" s="3">
        <f t="shared" si="0"/>
        <v>2956</v>
      </c>
      <c r="I15" s="3">
        <v>668</v>
      </c>
      <c r="J15" s="3">
        <v>772</v>
      </c>
      <c r="K15" s="3">
        <v>574</v>
      </c>
      <c r="L15" s="3">
        <v>322</v>
      </c>
      <c r="M15" s="3">
        <v>540</v>
      </c>
      <c r="N15" s="3">
        <v>538</v>
      </c>
      <c r="O15" s="3">
        <f t="shared" si="1"/>
        <v>3414</v>
      </c>
      <c r="P15" s="3">
        <f t="shared" si="2"/>
        <v>6370</v>
      </c>
    </row>
    <row r="16" spans="1:16">
      <c r="A16" s="3" t="s">
        <v>159</v>
      </c>
      <c r="B16" s="3">
        <v>356</v>
      </c>
      <c r="C16" s="3">
        <v>430</v>
      </c>
      <c r="D16" s="3">
        <v>377</v>
      </c>
      <c r="E16" s="3">
        <v>324</v>
      </c>
      <c r="F16" s="3">
        <v>500</v>
      </c>
      <c r="G16" s="3">
        <v>600</v>
      </c>
      <c r="H16" s="3">
        <f t="shared" si="0"/>
        <v>2587</v>
      </c>
      <c r="I16" s="3">
        <v>760</v>
      </c>
      <c r="J16" s="3">
        <v>467</v>
      </c>
      <c r="K16" s="3">
        <v>384</v>
      </c>
      <c r="L16" s="3">
        <v>467</v>
      </c>
      <c r="M16" s="3">
        <v>387</v>
      </c>
      <c r="N16" s="3">
        <v>479</v>
      </c>
      <c r="O16" s="3">
        <f t="shared" si="1"/>
        <v>2944</v>
      </c>
      <c r="P16" s="3">
        <f t="shared" si="2"/>
        <v>5531</v>
      </c>
    </row>
    <row r="17" spans="1:16">
      <c r="A17" s="3" t="s">
        <v>160</v>
      </c>
      <c r="B17" s="3">
        <v>788</v>
      </c>
      <c r="C17" s="3">
        <v>255</v>
      </c>
      <c r="D17" s="3">
        <v>562</v>
      </c>
      <c r="E17" s="3">
        <v>135</v>
      </c>
      <c r="F17" s="3">
        <v>164</v>
      </c>
      <c r="G17" s="3">
        <v>286</v>
      </c>
      <c r="H17" s="3">
        <f t="shared" si="0"/>
        <v>2190</v>
      </c>
      <c r="I17" s="3">
        <v>169</v>
      </c>
      <c r="J17" s="3">
        <v>213</v>
      </c>
      <c r="K17" s="3">
        <v>144</v>
      </c>
      <c r="L17" s="3">
        <v>164</v>
      </c>
      <c r="M17" s="3">
        <v>106</v>
      </c>
      <c r="N17" s="3">
        <v>208</v>
      </c>
      <c r="O17" s="3">
        <f t="shared" si="1"/>
        <v>1004</v>
      </c>
      <c r="P17" s="3">
        <f t="shared" si="2"/>
        <v>3194</v>
      </c>
    </row>
    <row r="18" spans="1:16">
      <c r="A18" s="3" t="s">
        <v>161</v>
      </c>
      <c r="B18" s="3">
        <v>385</v>
      </c>
      <c r="C18" s="3">
        <v>246</v>
      </c>
      <c r="D18" s="3">
        <v>356</v>
      </c>
      <c r="E18" s="3">
        <v>208</v>
      </c>
      <c r="F18" s="3">
        <v>185</v>
      </c>
      <c r="G18" s="3">
        <v>169</v>
      </c>
      <c r="H18" s="3">
        <f t="shared" si="0"/>
        <v>1549</v>
      </c>
      <c r="I18" s="3">
        <v>177</v>
      </c>
      <c r="J18" s="3">
        <v>184</v>
      </c>
      <c r="K18" s="3">
        <v>89</v>
      </c>
      <c r="L18" s="3">
        <v>423</v>
      </c>
      <c r="M18" s="3">
        <v>79</v>
      </c>
      <c r="N18" s="3">
        <v>167</v>
      </c>
      <c r="O18" s="3">
        <f t="shared" si="1"/>
        <v>1119</v>
      </c>
      <c r="P18" s="3">
        <f t="shared" si="2"/>
        <v>2668</v>
      </c>
    </row>
    <row r="19" spans="1:16">
      <c r="A19" s="3" t="s">
        <v>162</v>
      </c>
      <c r="B19" s="3">
        <v>44</v>
      </c>
      <c r="C19" s="3">
        <v>32</v>
      </c>
      <c r="D19" s="3">
        <v>154</v>
      </c>
      <c r="E19" s="3">
        <v>58</v>
      </c>
      <c r="F19" s="3">
        <v>70</v>
      </c>
      <c r="G19" s="3">
        <v>66</v>
      </c>
      <c r="H19" s="3">
        <f t="shared" si="0"/>
        <v>424</v>
      </c>
      <c r="I19" s="3">
        <v>65</v>
      </c>
      <c r="J19" s="3">
        <v>59</v>
      </c>
      <c r="K19" s="3">
        <v>42</v>
      </c>
      <c r="L19" s="3">
        <v>67</v>
      </c>
      <c r="M19" s="3">
        <v>67</v>
      </c>
      <c r="N19" s="3">
        <v>80</v>
      </c>
      <c r="O19" s="3">
        <f t="shared" si="1"/>
        <v>380</v>
      </c>
      <c r="P19" s="3">
        <f t="shared" si="2"/>
        <v>804</v>
      </c>
    </row>
    <row r="20" spans="1:16">
      <c r="A20" s="3" t="s">
        <v>163</v>
      </c>
      <c r="B20" s="3">
        <f t="shared" ref="B20:G20" si="5">SUM(B15:B19)</f>
        <v>2091</v>
      </c>
      <c r="C20" s="3">
        <f t="shared" si="5"/>
        <v>1240</v>
      </c>
      <c r="D20" s="3">
        <f t="shared" si="5"/>
        <v>1838</v>
      </c>
      <c r="E20" s="3">
        <f t="shared" si="5"/>
        <v>1350</v>
      </c>
      <c r="F20" s="3">
        <f t="shared" si="5"/>
        <v>1498</v>
      </c>
      <c r="G20" s="3">
        <f t="shared" si="5"/>
        <v>1689</v>
      </c>
      <c r="H20" s="3">
        <f t="shared" si="0"/>
        <v>9706</v>
      </c>
      <c r="I20" s="3">
        <f t="shared" ref="I20:N20" si="6">SUM(I15:I19)</f>
        <v>1839</v>
      </c>
      <c r="J20" s="3">
        <f t="shared" si="6"/>
        <v>1695</v>
      </c>
      <c r="K20" s="3">
        <f t="shared" si="6"/>
        <v>1233</v>
      </c>
      <c r="L20" s="3">
        <f t="shared" si="6"/>
        <v>1443</v>
      </c>
      <c r="M20" s="3">
        <f t="shared" si="6"/>
        <v>1179</v>
      </c>
      <c r="N20" s="3">
        <f t="shared" si="6"/>
        <v>1472</v>
      </c>
      <c r="O20" s="3">
        <f t="shared" si="1"/>
        <v>8861</v>
      </c>
      <c r="P20" s="3">
        <f t="shared" si="2"/>
        <v>18567</v>
      </c>
    </row>
    <row r="21" spans="1:16">
      <c r="A21" s="3" t="s">
        <v>164</v>
      </c>
      <c r="B21" s="3">
        <f t="shared" ref="B21:O21" si="7">SUM(B20,B14)</f>
        <v>7452</v>
      </c>
      <c r="C21" s="3">
        <f t="shared" si="7"/>
        <v>3804</v>
      </c>
      <c r="D21" s="3">
        <f t="shared" si="7"/>
        <v>6412</v>
      </c>
      <c r="E21" s="3">
        <f t="shared" si="7"/>
        <v>5194</v>
      </c>
      <c r="F21" s="3">
        <f t="shared" si="7"/>
        <v>3780</v>
      </c>
      <c r="G21" s="3">
        <f t="shared" si="7"/>
        <v>6189</v>
      </c>
      <c r="H21" s="3">
        <f t="shared" si="7"/>
        <v>32831</v>
      </c>
      <c r="I21" s="3">
        <f t="shared" si="7"/>
        <v>5417</v>
      </c>
      <c r="J21" s="3">
        <f t="shared" si="7"/>
        <v>5055</v>
      </c>
      <c r="K21" s="3">
        <f t="shared" si="7"/>
        <v>3769</v>
      </c>
      <c r="L21" s="3">
        <f t="shared" si="7"/>
        <v>3894</v>
      </c>
      <c r="M21" s="3">
        <f t="shared" si="7"/>
        <v>4655</v>
      </c>
      <c r="N21" s="3">
        <f t="shared" si="7"/>
        <v>5163</v>
      </c>
      <c r="O21" s="3">
        <f t="shared" si="7"/>
        <v>27953</v>
      </c>
      <c r="P21" s="3">
        <f t="shared" si="2"/>
        <v>60784</v>
      </c>
    </row>
    <row r="22" spans="1:16">
      <c r="A22" s="3" t="s">
        <v>165</v>
      </c>
      <c r="B22" s="3">
        <v>89</v>
      </c>
      <c r="C22" s="3">
        <v>97</v>
      </c>
      <c r="D22" s="3">
        <v>78</v>
      </c>
      <c r="E22" s="3">
        <v>86</v>
      </c>
      <c r="F22" s="3">
        <v>79</v>
      </c>
      <c r="G22" s="3">
        <v>98</v>
      </c>
      <c r="H22" s="3">
        <f t="shared" ref="H22:H30" si="8">SUM(B22:G22)</f>
        <v>527</v>
      </c>
      <c r="I22" s="3">
        <v>65</v>
      </c>
      <c r="J22" s="3">
        <v>48</v>
      </c>
      <c r="K22" s="3">
        <v>82</v>
      </c>
      <c r="L22" s="3">
        <v>27</v>
      </c>
      <c r="M22" s="3">
        <v>21</v>
      </c>
      <c r="N22" s="3">
        <v>67</v>
      </c>
      <c r="O22" s="3">
        <f t="shared" ref="O22:O30" si="9">SUM(I22:N22)</f>
        <v>310</v>
      </c>
      <c r="P22" s="3">
        <f t="shared" si="2"/>
        <v>837</v>
      </c>
    </row>
    <row r="23" spans="1:16">
      <c r="A23" s="3" t="s">
        <v>166</v>
      </c>
      <c r="B23" s="3">
        <v>135</v>
      </c>
      <c r="C23" s="3">
        <v>134</v>
      </c>
      <c r="D23" s="3">
        <v>122</v>
      </c>
      <c r="E23" s="3">
        <v>67</v>
      </c>
      <c r="F23" s="3">
        <v>64</v>
      </c>
      <c r="G23" s="3">
        <v>75</v>
      </c>
      <c r="H23" s="3">
        <f t="shared" si="8"/>
        <v>597</v>
      </c>
      <c r="I23" s="3">
        <v>91</v>
      </c>
      <c r="J23" s="3">
        <v>79</v>
      </c>
      <c r="K23" s="3">
        <v>138</v>
      </c>
      <c r="L23" s="3">
        <v>82</v>
      </c>
      <c r="M23" s="3">
        <v>56</v>
      </c>
      <c r="N23" s="3">
        <v>105</v>
      </c>
      <c r="O23" s="3">
        <f t="shared" si="9"/>
        <v>551</v>
      </c>
      <c r="P23" s="3">
        <f t="shared" si="2"/>
        <v>1148</v>
      </c>
    </row>
    <row r="24" spans="1:16">
      <c r="A24" s="3" t="s">
        <v>167</v>
      </c>
      <c r="B24" s="3">
        <v>65</v>
      </c>
      <c r="C24" s="3">
        <v>69</v>
      </c>
      <c r="D24" s="3">
        <v>54</v>
      </c>
      <c r="E24" s="3">
        <v>32</v>
      </c>
      <c r="F24" s="3">
        <v>42</v>
      </c>
      <c r="G24" s="3">
        <v>38</v>
      </c>
      <c r="H24" s="3">
        <f t="shared" si="8"/>
        <v>300</v>
      </c>
      <c r="I24" s="3">
        <v>35</v>
      </c>
      <c r="J24" s="3">
        <v>26</v>
      </c>
      <c r="K24" s="3">
        <v>51</v>
      </c>
      <c r="L24" s="3">
        <v>14</v>
      </c>
      <c r="M24" s="3">
        <v>27</v>
      </c>
      <c r="N24" s="3">
        <v>32</v>
      </c>
      <c r="O24" s="3">
        <f t="shared" si="9"/>
        <v>185</v>
      </c>
      <c r="P24" s="3">
        <f t="shared" si="2"/>
        <v>485</v>
      </c>
    </row>
    <row r="25" spans="1:16">
      <c r="A25" s="3" t="s">
        <v>168</v>
      </c>
      <c r="B25" s="3">
        <f t="shared" ref="B25:G25" si="10">SUM(B22:B24)</f>
        <v>289</v>
      </c>
      <c r="C25" s="3">
        <f t="shared" si="10"/>
        <v>300</v>
      </c>
      <c r="D25" s="3">
        <f t="shared" si="10"/>
        <v>254</v>
      </c>
      <c r="E25" s="3">
        <f t="shared" si="10"/>
        <v>185</v>
      </c>
      <c r="F25" s="3">
        <f t="shared" si="10"/>
        <v>185</v>
      </c>
      <c r="G25" s="3">
        <f t="shared" si="10"/>
        <v>211</v>
      </c>
      <c r="H25" s="3">
        <f t="shared" si="8"/>
        <v>1424</v>
      </c>
      <c r="I25" s="3">
        <f t="shared" ref="I25:N25" si="11">SUM(I22:I24)</f>
        <v>191</v>
      </c>
      <c r="J25" s="3">
        <f t="shared" si="11"/>
        <v>153</v>
      </c>
      <c r="K25" s="3">
        <f t="shared" si="11"/>
        <v>271</v>
      </c>
      <c r="L25" s="3">
        <f t="shared" si="11"/>
        <v>123</v>
      </c>
      <c r="M25" s="3">
        <f t="shared" si="11"/>
        <v>104</v>
      </c>
      <c r="N25" s="3">
        <f t="shared" si="11"/>
        <v>204</v>
      </c>
      <c r="O25" s="3">
        <f t="shared" si="9"/>
        <v>1046</v>
      </c>
      <c r="P25" s="3">
        <f t="shared" si="2"/>
        <v>2470</v>
      </c>
    </row>
    <row r="26" spans="1:16">
      <c r="A26" s="3" t="s">
        <v>169</v>
      </c>
      <c r="B26" s="3">
        <v>58</v>
      </c>
      <c r="C26" s="3">
        <v>66</v>
      </c>
      <c r="D26" s="3">
        <v>32</v>
      </c>
      <c r="E26" s="3">
        <v>20</v>
      </c>
      <c r="F26" s="3">
        <v>10</v>
      </c>
      <c r="G26" s="3">
        <v>17</v>
      </c>
      <c r="H26" s="3">
        <f t="shared" si="8"/>
        <v>203</v>
      </c>
      <c r="I26" s="3">
        <v>87</v>
      </c>
      <c r="J26" s="3">
        <v>110</v>
      </c>
      <c r="K26" s="3">
        <v>130</v>
      </c>
      <c r="L26" s="3">
        <v>50</v>
      </c>
      <c r="M26" s="3">
        <v>31</v>
      </c>
      <c r="N26" s="3">
        <v>42</v>
      </c>
      <c r="O26" s="3">
        <f t="shared" si="9"/>
        <v>450</v>
      </c>
      <c r="P26" s="3">
        <f t="shared" si="2"/>
        <v>653</v>
      </c>
    </row>
    <row r="27" spans="1:16">
      <c r="A27" s="3" t="s">
        <v>170</v>
      </c>
      <c r="B27" s="3">
        <v>65</v>
      </c>
      <c r="C27" s="3">
        <v>52</v>
      </c>
      <c r="D27" s="3">
        <v>21</v>
      </c>
      <c r="E27" s="3">
        <v>12</v>
      </c>
      <c r="F27" s="3">
        <v>8</v>
      </c>
      <c r="G27" s="3">
        <v>42</v>
      </c>
      <c r="H27" s="3">
        <f t="shared" si="8"/>
        <v>200</v>
      </c>
      <c r="I27" s="3">
        <v>39</v>
      </c>
      <c r="J27" s="3">
        <v>56</v>
      </c>
      <c r="K27" s="3">
        <v>59</v>
      </c>
      <c r="L27" s="3">
        <v>81</v>
      </c>
      <c r="M27" s="3">
        <v>19</v>
      </c>
      <c r="N27" s="3">
        <v>23</v>
      </c>
      <c r="O27" s="3">
        <f t="shared" si="9"/>
        <v>277</v>
      </c>
      <c r="P27" s="3">
        <f t="shared" si="2"/>
        <v>477</v>
      </c>
    </row>
    <row r="28" spans="1:16">
      <c r="A28" s="3" t="s">
        <v>171</v>
      </c>
      <c r="B28" s="3">
        <v>30</v>
      </c>
      <c r="C28" s="3">
        <v>16</v>
      </c>
      <c r="D28" s="3">
        <v>20</v>
      </c>
      <c r="E28" s="3">
        <v>25</v>
      </c>
      <c r="F28" s="3">
        <v>14</v>
      </c>
      <c r="G28" s="3">
        <v>16</v>
      </c>
      <c r="H28" s="3">
        <f t="shared" si="8"/>
        <v>121</v>
      </c>
      <c r="I28" s="3">
        <v>21</v>
      </c>
      <c r="J28" s="3">
        <v>38</v>
      </c>
      <c r="K28" s="3">
        <v>26</v>
      </c>
      <c r="L28" s="3">
        <v>38</v>
      </c>
      <c r="M28" s="3">
        <v>25</v>
      </c>
      <c r="N28" s="3">
        <v>25</v>
      </c>
      <c r="O28" s="3">
        <f t="shared" si="9"/>
        <v>173</v>
      </c>
      <c r="P28" s="3">
        <f t="shared" si="2"/>
        <v>294</v>
      </c>
    </row>
    <row r="29" spans="1:16">
      <c r="A29" s="3" t="s">
        <v>172</v>
      </c>
      <c r="B29" s="3">
        <v>23</v>
      </c>
      <c r="C29" s="3">
        <v>28</v>
      </c>
      <c r="D29" s="3">
        <v>31</v>
      </c>
      <c r="E29" s="3">
        <v>32</v>
      </c>
      <c r="F29" s="3">
        <v>16</v>
      </c>
      <c r="G29" s="3">
        <v>24</v>
      </c>
      <c r="H29" s="3">
        <f t="shared" si="8"/>
        <v>154</v>
      </c>
      <c r="I29" s="3">
        <v>24</v>
      </c>
      <c r="J29" s="3">
        <v>35</v>
      </c>
      <c r="K29" s="3">
        <v>37</v>
      </c>
      <c r="L29" s="3">
        <v>26</v>
      </c>
      <c r="M29" s="3">
        <v>19</v>
      </c>
      <c r="N29" s="3">
        <v>27</v>
      </c>
      <c r="O29" s="3">
        <f t="shared" si="9"/>
        <v>168</v>
      </c>
      <c r="P29" s="3">
        <f t="shared" si="2"/>
        <v>322</v>
      </c>
    </row>
    <row r="30" spans="1:16">
      <c r="A30" s="3" t="s">
        <v>173</v>
      </c>
      <c r="B30" s="3">
        <f t="shared" ref="B30:G30" si="12">SUM(B26:B29)</f>
        <v>176</v>
      </c>
      <c r="C30" s="3">
        <f t="shared" si="12"/>
        <v>162</v>
      </c>
      <c r="D30" s="3">
        <f t="shared" si="12"/>
        <v>104</v>
      </c>
      <c r="E30" s="3">
        <f t="shared" si="12"/>
        <v>89</v>
      </c>
      <c r="F30" s="3">
        <f t="shared" si="12"/>
        <v>48</v>
      </c>
      <c r="G30" s="3">
        <f t="shared" si="12"/>
        <v>99</v>
      </c>
      <c r="H30" s="3">
        <f t="shared" si="8"/>
        <v>678</v>
      </c>
      <c r="I30" s="3">
        <f t="shared" ref="I30:N30" si="13">SUM(I26:I29)</f>
        <v>171</v>
      </c>
      <c r="J30" s="3">
        <f t="shared" si="13"/>
        <v>239</v>
      </c>
      <c r="K30" s="3">
        <f t="shared" si="13"/>
        <v>252</v>
      </c>
      <c r="L30" s="3">
        <f t="shared" si="13"/>
        <v>195</v>
      </c>
      <c r="M30" s="3">
        <f t="shared" si="13"/>
        <v>94</v>
      </c>
      <c r="N30" s="3">
        <f t="shared" si="13"/>
        <v>117</v>
      </c>
      <c r="O30" s="3">
        <f t="shared" si="9"/>
        <v>1068</v>
      </c>
      <c r="P30" s="3">
        <f t="shared" si="2"/>
        <v>1746</v>
      </c>
    </row>
    <row r="31" spans="1:16">
      <c r="A31" s="3" t="s">
        <v>174</v>
      </c>
      <c r="B31" s="3">
        <f t="shared" ref="B31:O31" si="14">SUM(B30,B25)</f>
        <v>465</v>
      </c>
      <c r="C31" s="3">
        <f t="shared" si="14"/>
        <v>462</v>
      </c>
      <c r="D31" s="3">
        <f t="shared" si="14"/>
        <v>358</v>
      </c>
      <c r="E31" s="3">
        <f t="shared" si="14"/>
        <v>274</v>
      </c>
      <c r="F31" s="3">
        <f t="shared" si="14"/>
        <v>233</v>
      </c>
      <c r="G31" s="3">
        <f t="shared" si="14"/>
        <v>310</v>
      </c>
      <c r="H31" s="3">
        <f t="shared" si="14"/>
        <v>2102</v>
      </c>
      <c r="I31" s="3">
        <f t="shared" si="14"/>
        <v>362</v>
      </c>
      <c r="J31" s="3">
        <f t="shared" si="14"/>
        <v>392</v>
      </c>
      <c r="K31" s="3">
        <f t="shared" si="14"/>
        <v>523</v>
      </c>
      <c r="L31" s="3">
        <f t="shared" si="14"/>
        <v>318</v>
      </c>
      <c r="M31" s="3">
        <f t="shared" si="14"/>
        <v>198</v>
      </c>
      <c r="N31" s="3">
        <f t="shared" si="14"/>
        <v>321</v>
      </c>
      <c r="O31" s="3">
        <f t="shared" si="14"/>
        <v>2114</v>
      </c>
      <c r="P31" s="3">
        <f t="shared" si="2"/>
        <v>4216</v>
      </c>
    </row>
    <row r="32" spans="1:16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0"/>
  <sheetViews>
    <sheetView tabSelected="1" topLeftCell="B1" zoomScaleNormal="100" workbookViewId="0">
      <selection activeCell="Q1" sqref="Q1:U1"/>
    </sheetView>
  </sheetViews>
  <sheetFormatPr defaultRowHeight="13.5"/>
  <cols>
    <col min="1" max="1" width="26.125" style="1" customWidth="1"/>
    <col min="2" max="7" width="6.625" style="1" customWidth="1"/>
    <col min="8" max="8" width="7.625" style="1" customWidth="1"/>
    <col min="9" max="14" width="6.625" style="1" customWidth="1"/>
    <col min="15" max="16" width="7.625" style="1" customWidth="1"/>
    <col min="17" max="205" width="9" style="1"/>
    <col min="206" max="206" width="3.625" style="1" customWidth="1"/>
    <col min="207" max="207" width="18.875" style="1" customWidth="1"/>
    <col min="208" max="213" width="6.625" style="1" customWidth="1"/>
    <col min="214" max="214" width="7.625" style="1" customWidth="1"/>
    <col min="215" max="220" width="6.625" style="1" customWidth="1"/>
    <col min="221" max="222" width="7.625" style="1" customWidth="1"/>
    <col min="223" max="461" width="9" style="1"/>
    <col min="462" max="462" width="3.625" style="1" customWidth="1"/>
    <col min="463" max="463" width="18.875" style="1" customWidth="1"/>
    <col min="464" max="469" width="6.625" style="1" customWidth="1"/>
    <col min="470" max="470" width="7.625" style="1" customWidth="1"/>
    <col min="471" max="476" width="6.625" style="1" customWidth="1"/>
    <col min="477" max="478" width="7.625" style="1" customWidth="1"/>
    <col min="479" max="717" width="9" style="1"/>
    <col min="718" max="718" width="3.625" style="1" customWidth="1"/>
    <col min="719" max="719" width="18.875" style="1" customWidth="1"/>
    <col min="720" max="725" width="6.625" style="1" customWidth="1"/>
    <col min="726" max="726" width="7.625" style="1" customWidth="1"/>
    <col min="727" max="732" width="6.625" style="1" customWidth="1"/>
    <col min="733" max="734" width="7.625" style="1" customWidth="1"/>
    <col min="735" max="973" width="9" style="1"/>
    <col min="974" max="974" width="3.625" style="1" customWidth="1"/>
    <col min="975" max="975" width="18.875" style="1" customWidth="1"/>
    <col min="976" max="981" width="6.625" style="1" customWidth="1"/>
    <col min="982" max="982" width="7.625" style="1" customWidth="1"/>
    <col min="983" max="988" width="6.625" style="1" customWidth="1"/>
    <col min="989" max="990" width="7.625" style="1" customWidth="1"/>
    <col min="991" max="1229" width="9" style="1"/>
    <col min="1230" max="1230" width="3.625" style="1" customWidth="1"/>
    <col min="1231" max="1231" width="18.875" style="1" customWidth="1"/>
    <col min="1232" max="1237" width="6.625" style="1" customWidth="1"/>
    <col min="1238" max="1238" width="7.625" style="1" customWidth="1"/>
    <col min="1239" max="1244" width="6.625" style="1" customWidth="1"/>
    <col min="1245" max="1246" width="7.625" style="1" customWidth="1"/>
    <col min="1247" max="1485" width="9" style="1"/>
    <col min="1486" max="1486" width="3.625" style="1" customWidth="1"/>
    <col min="1487" max="1487" width="18.875" style="1" customWidth="1"/>
    <col min="1488" max="1493" width="6.625" style="1" customWidth="1"/>
    <col min="1494" max="1494" width="7.625" style="1" customWidth="1"/>
    <col min="1495" max="1500" width="6.625" style="1" customWidth="1"/>
    <col min="1501" max="1502" width="7.625" style="1" customWidth="1"/>
    <col min="1503" max="1741" width="9" style="1"/>
    <col min="1742" max="1742" width="3.625" style="1" customWidth="1"/>
    <col min="1743" max="1743" width="18.875" style="1" customWidth="1"/>
    <col min="1744" max="1749" width="6.625" style="1" customWidth="1"/>
    <col min="1750" max="1750" width="7.625" style="1" customWidth="1"/>
    <col min="1751" max="1756" width="6.625" style="1" customWidth="1"/>
    <col min="1757" max="1758" width="7.625" style="1" customWidth="1"/>
    <col min="1759" max="1997" width="9" style="1"/>
    <col min="1998" max="1998" width="3.625" style="1" customWidth="1"/>
    <col min="1999" max="1999" width="18.875" style="1" customWidth="1"/>
    <col min="2000" max="2005" width="6.625" style="1" customWidth="1"/>
    <col min="2006" max="2006" width="7.625" style="1" customWidth="1"/>
    <col min="2007" max="2012" width="6.625" style="1" customWidth="1"/>
    <col min="2013" max="2014" width="7.625" style="1" customWidth="1"/>
    <col min="2015" max="2253" width="9" style="1"/>
    <col min="2254" max="2254" width="3.625" style="1" customWidth="1"/>
    <col min="2255" max="2255" width="18.875" style="1" customWidth="1"/>
    <col min="2256" max="2261" width="6.625" style="1" customWidth="1"/>
    <col min="2262" max="2262" width="7.625" style="1" customWidth="1"/>
    <col min="2263" max="2268" width="6.625" style="1" customWidth="1"/>
    <col min="2269" max="2270" width="7.625" style="1" customWidth="1"/>
    <col min="2271" max="2509" width="9" style="1"/>
    <col min="2510" max="2510" width="3.625" style="1" customWidth="1"/>
    <col min="2511" max="2511" width="18.875" style="1" customWidth="1"/>
    <col min="2512" max="2517" width="6.625" style="1" customWidth="1"/>
    <col min="2518" max="2518" width="7.625" style="1" customWidth="1"/>
    <col min="2519" max="2524" width="6.625" style="1" customWidth="1"/>
    <col min="2525" max="2526" width="7.625" style="1" customWidth="1"/>
    <col min="2527" max="2765" width="9" style="1"/>
    <col min="2766" max="2766" width="3.625" style="1" customWidth="1"/>
    <col min="2767" max="2767" width="18.875" style="1" customWidth="1"/>
    <col min="2768" max="2773" width="6.625" style="1" customWidth="1"/>
    <col min="2774" max="2774" width="7.625" style="1" customWidth="1"/>
    <col min="2775" max="2780" width="6.625" style="1" customWidth="1"/>
    <col min="2781" max="2782" width="7.625" style="1" customWidth="1"/>
    <col min="2783" max="3021" width="9" style="1"/>
    <col min="3022" max="3022" width="3.625" style="1" customWidth="1"/>
    <col min="3023" max="3023" width="18.875" style="1" customWidth="1"/>
    <col min="3024" max="3029" width="6.625" style="1" customWidth="1"/>
    <col min="3030" max="3030" width="7.625" style="1" customWidth="1"/>
    <col min="3031" max="3036" width="6.625" style="1" customWidth="1"/>
    <col min="3037" max="3038" width="7.625" style="1" customWidth="1"/>
    <col min="3039" max="3277" width="9" style="1"/>
    <col min="3278" max="3278" width="3.625" style="1" customWidth="1"/>
    <col min="3279" max="3279" width="18.875" style="1" customWidth="1"/>
    <col min="3280" max="3285" width="6.625" style="1" customWidth="1"/>
    <col min="3286" max="3286" width="7.625" style="1" customWidth="1"/>
    <col min="3287" max="3292" width="6.625" style="1" customWidth="1"/>
    <col min="3293" max="3294" width="7.625" style="1" customWidth="1"/>
    <col min="3295" max="3533" width="9" style="1"/>
    <col min="3534" max="3534" width="3.625" style="1" customWidth="1"/>
    <col min="3535" max="3535" width="18.875" style="1" customWidth="1"/>
    <col min="3536" max="3541" width="6.625" style="1" customWidth="1"/>
    <col min="3542" max="3542" width="7.625" style="1" customWidth="1"/>
    <col min="3543" max="3548" width="6.625" style="1" customWidth="1"/>
    <col min="3549" max="3550" width="7.625" style="1" customWidth="1"/>
    <col min="3551" max="3789" width="9" style="1"/>
    <col min="3790" max="3790" width="3.625" style="1" customWidth="1"/>
    <col min="3791" max="3791" width="18.875" style="1" customWidth="1"/>
    <col min="3792" max="3797" width="6.625" style="1" customWidth="1"/>
    <col min="3798" max="3798" width="7.625" style="1" customWidth="1"/>
    <col min="3799" max="3804" width="6.625" style="1" customWidth="1"/>
    <col min="3805" max="3806" width="7.625" style="1" customWidth="1"/>
    <col min="3807" max="4045" width="9" style="1"/>
    <col min="4046" max="4046" width="3.625" style="1" customWidth="1"/>
    <col min="4047" max="4047" width="18.875" style="1" customWidth="1"/>
    <col min="4048" max="4053" width="6.625" style="1" customWidth="1"/>
    <col min="4054" max="4054" width="7.625" style="1" customWidth="1"/>
    <col min="4055" max="4060" width="6.625" style="1" customWidth="1"/>
    <col min="4061" max="4062" width="7.625" style="1" customWidth="1"/>
    <col min="4063" max="4301" width="9" style="1"/>
    <col min="4302" max="4302" width="3.625" style="1" customWidth="1"/>
    <col min="4303" max="4303" width="18.875" style="1" customWidth="1"/>
    <col min="4304" max="4309" width="6.625" style="1" customWidth="1"/>
    <col min="4310" max="4310" width="7.625" style="1" customWidth="1"/>
    <col min="4311" max="4316" width="6.625" style="1" customWidth="1"/>
    <col min="4317" max="4318" width="7.625" style="1" customWidth="1"/>
    <col min="4319" max="4557" width="9" style="1"/>
    <col min="4558" max="4558" width="3.625" style="1" customWidth="1"/>
    <col min="4559" max="4559" width="18.875" style="1" customWidth="1"/>
    <col min="4560" max="4565" width="6.625" style="1" customWidth="1"/>
    <col min="4566" max="4566" width="7.625" style="1" customWidth="1"/>
    <col min="4567" max="4572" width="6.625" style="1" customWidth="1"/>
    <col min="4573" max="4574" width="7.625" style="1" customWidth="1"/>
    <col min="4575" max="4813" width="9" style="1"/>
    <col min="4814" max="4814" width="3.625" style="1" customWidth="1"/>
    <col min="4815" max="4815" width="18.875" style="1" customWidth="1"/>
    <col min="4816" max="4821" width="6.625" style="1" customWidth="1"/>
    <col min="4822" max="4822" width="7.625" style="1" customWidth="1"/>
    <col min="4823" max="4828" width="6.625" style="1" customWidth="1"/>
    <col min="4829" max="4830" width="7.625" style="1" customWidth="1"/>
    <col min="4831" max="5069" width="9" style="1"/>
    <col min="5070" max="5070" width="3.625" style="1" customWidth="1"/>
    <col min="5071" max="5071" width="18.875" style="1" customWidth="1"/>
    <col min="5072" max="5077" width="6.625" style="1" customWidth="1"/>
    <col min="5078" max="5078" width="7.625" style="1" customWidth="1"/>
    <col min="5079" max="5084" width="6.625" style="1" customWidth="1"/>
    <col min="5085" max="5086" width="7.625" style="1" customWidth="1"/>
    <col min="5087" max="5325" width="9" style="1"/>
    <col min="5326" max="5326" width="3.625" style="1" customWidth="1"/>
    <col min="5327" max="5327" width="18.875" style="1" customWidth="1"/>
    <col min="5328" max="5333" width="6.625" style="1" customWidth="1"/>
    <col min="5334" max="5334" width="7.625" style="1" customWidth="1"/>
    <col min="5335" max="5340" width="6.625" style="1" customWidth="1"/>
    <col min="5341" max="5342" width="7.625" style="1" customWidth="1"/>
    <col min="5343" max="5581" width="9" style="1"/>
    <col min="5582" max="5582" width="3.625" style="1" customWidth="1"/>
    <col min="5583" max="5583" width="18.875" style="1" customWidth="1"/>
    <col min="5584" max="5589" width="6.625" style="1" customWidth="1"/>
    <col min="5590" max="5590" width="7.625" style="1" customWidth="1"/>
    <col min="5591" max="5596" width="6.625" style="1" customWidth="1"/>
    <col min="5597" max="5598" width="7.625" style="1" customWidth="1"/>
    <col min="5599" max="5837" width="9" style="1"/>
    <col min="5838" max="5838" width="3.625" style="1" customWidth="1"/>
    <col min="5839" max="5839" width="18.875" style="1" customWidth="1"/>
    <col min="5840" max="5845" width="6.625" style="1" customWidth="1"/>
    <col min="5846" max="5846" width="7.625" style="1" customWidth="1"/>
    <col min="5847" max="5852" width="6.625" style="1" customWidth="1"/>
    <col min="5853" max="5854" width="7.625" style="1" customWidth="1"/>
    <col min="5855" max="6093" width="9" style="1"/>
    <col min="6094" max="6094" width="3.625" style="1" customWidth="1"/>
    <col min="6095" max="6095" width="18.875" style="1" customWidth="1"/>
    <col min="6096" max="6101" width="6.625" style="1" customWidth="1"/>
    <col min="6102" max="6102" width="7.625" style="1" customWidth="1"/>
    <col min="6103" max="6108" width="6.625" style="1" customWidth="1"/>
    <col min="6109" max="6110" width="7.625" style="1" customWidth="1"/>
    <col min="6111" max="6349" width="9" style="1"/>
    <col min="6350" max="6350" width="3.625" style="1" customWidth="1"/>
    <col min="6351" max="6351" width="18.875" style="1" customWidth="1"/>
    <col min="6352" max="6357" width="6.625" style="1" customWidth="1"/>
    <col min="6358" max="6358" width="7.625" style="1" customWidth="1"/>
    <col min="6359" max="6364" width="6.625" style="1" customWidth="1"/>
    <col min="6365" max="6366" width="7.625" style="1" customWidth="1"/>
    <col min="6367" max="6605" width="9" style="1"/>
    <col min="6606" max="6606" width="3.625" style="1" customWidth="1"/>
    <col min="6607" max="6607" width="18.875" style="1" customWidth="1"/>
    <col min="6608" max="6613" width="6.625" style="1" customWidth="1"/>
    <col min="6614" max="6614" width="7.625" style="1" customWidth="1"/>
    <col min="6615" max="6620" width="6.625" style="1" customWidth="1"/>
    <col min="6621" max="6622" width="7.625" style="1" customWidth="1"/>
    <col min="6623" max="6861" width="9" style="1"/>
    <col min="6862" max="6862" width="3.625" style="1" customWidth="1"/>
    <col min="6863" max="6863" width="18.875" style="1" customWidth="1"/>
    <col min="6864" max="6869" width="6.625" style="1" customWidth="1"/>
    <col min="6870" max="6870" width="7.625" style="1" customWidth="1"/>
    <col min="6871" max="6876" width="6.625" style="1" customWidth="1"/>
    <col min="6877" max="6878" width="7.625" style="1" customWidth="1"/>
    <col min="6879" max="7117" width="9" style="1"/>
    <col min="7118" max="7118" width="3.625" style="1" customWidth="1"/>
    <col min="7119" max="7119" width="18.875" style="1" customWidth="1"/>
    <col min="7120" max="7125" width="6.625" style="1" customWidth="1"/>
    <col min="7126" max="7126" width="7.625" style="1" customWidth="1"/>
    <col min="7127" max="7132" width="6.625" style="1" customWidth="1"/>
    <col min="7133" max="7134" width="7.625" style="1" customWidth="1"/>
    <col min="7135" max="7373" width="9" style="1"/>
    <col min="7374" max="7374" width="3.625" style="1" customWidth="1"/>
    <col min="7375" max="7375" width="18.875" style="1" customWidth="1"/>
    <col min="7376" max="7381" width="6.625" style="1" customWidth="1"/>
    <col min="7382" max="7382" width="7.625" style="1" customWidth="1"/>
    <col min="7383" max="7388" width="6.625" style="1" customWidth="1"/>
    <col min="7389" max="7390" width="7.625" style="1" customWidth="1"/>
    <col min="7391" max="7629" width="9" style="1"/>
    <col min="7630" max="7630" width="3.625" style="1" customWidth="1"/>
    <col min="7631" max="7631" width="18.875" style="1" customWidth="1"/>
    <col min="7632" max="7637" width="6.625" style="1" customWidth="1"/>
    <col min="7638" max="7638" width="7.625" style="1" customWidth="1"/>
    <col min="7639" max="7644" width="6.625" style="1" customWidth="1"/>
    <col min="7645" max="7646" width="7.625" style="1" customWidth="1"/>
    <col min="7647" max="7885" width="9" style="1"/>
    <col min="7886" max="7886" width="3.625" style="1" customWidth="1"/>
    <col min="7887" max="7887" width="18.875" style="1" customWidth="1"/>
    <col min="7888" max="7893" width="6.625" style="1" customWidth="1"/>
    <col min="7894" max="7894" width="7.625" style="1" customWidth="1"/>
    <col min="7895" max="7900" width="6.625" style="1" customWidth="1"/>
    <col min="7901" max="7902" width="7.625" style="1" customWidth="1"/>
    <col min="7903" max="8141" width="9" style="1"/>
    <col min="8142" max="8142" width="3.625" style="1" customWidth="1"/>
    <col min="8143" max="8143" width="18.875" style="1" customWidth="1"/>
    <col min="8144" max="8149" width="6.625" style="1" customWidth="1"/>
    <col min="8150" max="8150" width="7.625" style="1" customWidth="1"/>
    <col min="8151" max="8156" width="6.625" style="1" customWidth="1"/>
    <col min="8157" max="8158" width="7.625" style="1" customWidth="1"/>
    <col min="8159" max="8397" width="9" style="1"/>
    <col min="8398" max="8398" width="3.625" style="1" customWidth="1"/>
    <col min="8399" max="8399" width="18.875" style="1" customWidth="1"/>
    <col min="8400" max="8405" width="6.625" style="1" customWidth="1"/>
    <col min="8406" max="8406" width="7.625" style="1" customWidth="1"/>
    <col min="8407" max="8412" width="6.625" style="1" customWidth="1"/>
    <col min="8413" max="8414" width="7.625" style="1" customWidth="1"/>
    <col min="8415" max="8653" width="9" style="1"/>
    <col min="8654" max="8654" width="3.625" style="1" customWidth="1"/>
    <col min="8655" max="8655" width="18.875" style="1" customWidth="1"/>
    <col min="8656" max="8661" width="6.625" style="1" customWidth="1"/>
    <col min="8662" max="8662" width="7.625" style="1" customWidth="1"/>
    <col min="8663" max="8668" width="6.625" style="1" customWidth="1"/>
    <col min="8669" max="8670" width="7.625" style="1" customWidth="1"/>
    <col min="8671" max="8909" width="9" style="1"/>
    <col min="8910" max="8910" width="3.625" style="1" customWidth="1"/>
    <col min="8911" max="8911" width="18.875" style="1" customWidth="1"/>
    <col min="8912" max="8917" width="6.625" style="1" customWidth="1"/>
    <col min="8918" max="8918" width="7.625" style="1" customWidth="1"/>
    <col min="8919" max="8924" width="6.625" style="1" customWidth="1"/>
    <col min="8925" max="8926" width="7.625" style="1" customWidth="1"/>
    <col min="8927" max="9165" width="9" style="1"/>
    <col min="9166" max="9166" width="3.625" style="1" customWidth="1"/>
    <col min="9167" max="9167" width="18.875" style="1" customWidth="1"/>
    <col min="9168" max="9173" width="6.625" style="1" customWidth="1"/>
    <col min="9174" max="9174" width="7.625" style="1" customWidth="1"/>
    <col min="9175" max="9180" width="6.625" style="1" customWidth="1"/>
    <col min="9181" max="9182" width="7.625" style="1" customWidth="1"/>
    <col min="9183" max="9421" width="9" style="1"/>
    <col min="9422" max="9422" width="3.625" style="1" customWidth="1"/>
    <col min="9423" max="9423" width="18.875" style="1" customWidth="1"/>
    <col min="9424" max="9429" width="6.625" style="1" customWidth="1"/>
    <col min="9430" max="9430" width="7.625" style="1" customWidth="1"/>
    <col min="9431" max="9436" width="6.625" style="1" customWidth="1"/>
    <col min="9437" max="9438" width="7.625" style="1" customWidth="1"/>
    <col min="9439" max="9677" width="9" style="1"/>
    <col min="9678" max="9678" width="3.625" style="1" customWidth="1"/>
    <col min="9679" max="9679" width="18.875" style="1" customWidth="1"/>
    <col min="9680" max="9685" width="6.625" style="1" customWidth="1"/>
    <col min="9686" max="9686" width="7.625" style="1" customWidth="1"/>
    <col min="9687" max="9692" width="6.625" style="1" customWidth="1"/>
    <col min="9693" max="9694" width="7.625" style="1" customWidth="1"/>
    <col min="9695" max="9933" width="9" style="1"/>
    <col min="9934" max="9934" width="3.625" style="1" customWidth="1"/>
    <col min="9935" max="9935" width="18.875" style="1" customWidth="1"/>
    <col min="9936" max="9941" width="6.625" style="1" customWidth="1"/>
    <col min="9942" max="9942" width="7.625" style="1" customWidth="1"/>
    <col min="9943" max="9948" width="6.625" style="1" customWidth="1"/>
    <col min="9949" max="9950" width="7.625" style="1" customWidth="1"/>
    <col min="9951" max="10189" width="9" style="1"/>
    <col min="10190" max="10190" width="3.625" style="1" customWidth="1"/>
    <col min="10191" max="10191" width="18.875" style="1" customWidth="1"/>
    <col min="10192" max="10197" width="6.625" style="1" customWidth="1"/>
    <col min="10198" max="10198" width="7.625" style="1" customWidth="1"/>
    <col min="10199" max="10204" width="6.625" style="1" customWidth="1"/>
    <col min="10205" max="10206" width="7.625" style="1" customWidth="1"/>
    <col min="10207" max="10445" width="9" style="1"/>
    <col min="10446" max="10446" width="3.625" style="1" customWidth="1"/>
    <col min="10447" max="10447" width="18.875" style="1" customWidth="1"/>
    <col min="10448" max="10453" width="6.625" style="1" customWidth="1"/>
    <col min="10454" max="10454" width="7.625" style="1" customWidth="1"/>
    <col min="10455" max="10460" width="6.625" style="1" customWidth="1"/>
    <col min="10461" max="10462" width="7.625" style="1" customWidth="1"/>
    <col min="10463" max="10701" width="9" style="1"/>
    <col min="10702" max="10702" width="3.625" style="1" customWidth="1"/>
    <col min="10703" max="10703" width="18.875" style="1" customWidth="1"/>
    <col min="10704" max="10709" width="6.625" style="1" customWidth="1"/>
    <col min="10710" max="10710" width="7.625" style="1" customWidth="1"/>
    <col min="10711" max="10716" width="6.625" style="1" customWidth="1"/>
    <col min="10717" max="10718" width="7.625" style="1" customWidth="1"/>
    <col min="10719" max="10957" width="9" style="1"/>
    <col min="10958" max="10958" width="3.625" style="1" customWidth="1"/>
    <col min="10959" max="10959" width="18.875" style="1" customWidth="1"/>
    <col min="10960" max="10965" width="6.625" style="1" customWidth="1"/>
    <col min="10966" max="10966" width="7.625" style="1" customWidth="1"/>
    <col min="10967" max="10972" width="6.625" style="1" customWidth="1"/>
    <col min="10973" max="10974" width="7.625" style="1" customWidth="1"/>
    <col min="10975" max="11213" width="9" style="1"/>
    <col min="11214" max="11214" width="3.625" style="1" customWidth="1"/>
    <col min="11215" max="11215" width="18.875" style="1" customWidth="1"/>
    <col min="11216" max="11221" width="6.625" style="1" customWidth="1"/>
    <col min="11222" max="11222" width="7.625" style="1" customWidth="1"/>
    <col min="11223" max="11228" width="6.625" style="1" customWidth="1"/>
    <col min="11229" max="11230" width="7.625" style="1" customWidth="1"/>
    <col min="11231" max="11469" width="9" style="1"/>
    <col min="11470" max="11470" width="3.625" style="1" customWidth="1"/>
    <col min="11471" max="11471" width="18.875" style="1" customWidth="1"/>
    <col min="11472" max="11477" width="6.625" style="1" customWidth="1"/>
    <col min="11478" max="11478" width="7.625" style="1" customWidth="1"/>
    <col min="11479" max="11484" width="6.625" style="1" customWidth="1"/>
    <col min="11485" max="11486" width="7.625" style="1" customWidth="1"/>
    <col min="11487" max="11725" width="9" style="1"/>
    <col min="11726" max="11726" width="3.625" style="1" customWidth="1"/>
    <col min="11727" max="11727" width="18.875" style="1" customWidth="1"/>
    <col min="11728" max="11733" width="6.625" style="1" customWidth="1"/>
    <col min="11734" max="11734" width="7.625" style="1" customWidth="1"/>
    <col min="11735" max="11740" width="6.625" style="1" customWidth="1"/>
    <col min="11741" max="11742" width="7.625" style="1" customWidth="1"/>
    <col min="11743" max="11981" width="9" style="1"/>
    <col min="11982" max="11982" width="3.625" style="1" customWidth="1"/>
    <col min="11983" max="11983" width="18.875" style="1" customWidth="1"/>
    <col min="11984" max="11989" width="6.625" style="1" customWidth="1"/>
    <col min="11990" max="11990" width="7.625" style="1" customWidth="1"/>
    <col min="11991" max="11996" width="6.625" style="1" customWidth="1"/>
    <col min="11997" max="11998" width="7.625" style="1" customWidth="1"/>
    <col min="11999" max="12237" width="9" style="1"/>
    <col min="12238" max="12238" width="3.625" style="1" customWidth="1"/>
    <col min="12239" max="12239" width="18.875" style="1" customWidth="1"/>
    <col min="12240" max="12245" width="6.625" style="1" customWidth="1"/>
    <col min="12246" max="12246" width="7.625" style="1" customWidth="1"/>
    <col min="12247" max="12252" width="6.625" style="1" customWidth="1"/>
    <col min="12253" max="12254" width="7.625" style="1" customWidth="1"/>
    <col min="12255" max="12493" width="9" style="1"/>
    <col min="12494" max="12494" width="3.625" style="1" customWidth="1"/>
    <col min="12495" max="12495" width="18.875" style="1" customWidth="1"/>
    <col min="12496" max="12501" width="6.625" style="1" customWidth="1"/>
    <col min="12502" max="12502" width="7.625" style="1" customWidth="1"/>
    <col min="12503" max="12508" width="6.625" style="1" customWidth="1"/>
    <col min="12509" max="12510" width="7.625" style="1" customWidth="1"/>
    <col min="12511" max="12749" width="9" style="1"/>
    <col min="12750" max="12750" width="3.625" style="1" customWidth="1"/>
    <col min="12751" max="12751" width="18.875" style="1" customWidth="1"/>
    <col min="12752" max="12757" width="6.625" style="1" customWidth="1"/>
    <col min="12758" max="12758" width="7.625" style="1" customWidth="1"/>
    <col min="12759" max="12764" width="6.625" style="1" customWidth="1"/>
    <col min="12765" max="12766" width="7.625" style="1" customWidth="1"/>
    <col min="12767" max="13005" width="9" style="1"/>
    <col min="13006" max="13006" width="3.625" style="1" customWidth="1"/>
    <col min="13007" max="13007" width="18.875" style="1" customWidth="1"/>
    <col min="13008" max="13013" width="6.625" style="1" customWidth="1"/>
    <col min="13014" max="13014" width="7.625" style="1" customWidth="1"/>
    <col min="13015" max="13020" width="6.625" style="1" customWidth="1"/>
    <col min="13021" max="13022" width="7.625" style="1" customWidth="1"/>
    <col min="13023" max="13261" width="9" style="1"/>
    <col min="13262" max="13262" width="3.625" style="1" customWidth="1"/>
    <col min="13263" max="13263" width="18.875" style="1" customWidth="1"/>
    <col min="13264" max="13269" width="6.625" style="1" customWidth="1"/>
    <col min="13270" max="13270" width="7.625" style="1" customWidth="1"/>
    <col min="13271" max="13276" width="6.625" style="1" customWidth="1"/>
    <col min="13277" max="13278" width="7.625" style="1" customWidth="1"/>
    <col min="13279" max="13517" width="9" style="1"/>
    <col min="13518" max="13518" width="3.625" style="1" customWidth="1"/>
    <col min="13519" max="13519" width="18.875" style="1" customWidth="1"/>
    <col min="13520" max="13525" width="6.625" style="1" customWidth="1"/>
    <col min="13526" max="13526" width="7.625" style="1" customWidth="1"/>
    <col min="13527" max="13532" width="6.625" style="1" customWidth="1"/>
    <col min="13533" max="13534" width="7.625" style="1" customWidth="1"/>
    <col min="13535" max="13773" width="9" style="1"/>
    <col min="13774" max="13774" width="3.625" style="1" customWidth="1"/>
    <col min="13775" max="13775" width="18.875" style="1" customWidth="1"/>
    <col min="13776" max="13781" width="6.625" style="1" customWidth="1"/>
    <col min="13782" max="13782" width="7.625" style="1" customWidth="1"/>
    <col min="13783" max="13788" width="6.625" style="1" customWidth="1"/>
    <col min="13789" max="13790" width="7.625" style="1" customWidth="1"/>
    <col min="13791" max="14029" width="9" style="1"/>
    <col min="14030" max="14030" width="3.625" style="1" customWidth="1"/>
    <col min="14031" max="14031" width="18.875" style="1" customWidth="1"/>
    <col min="14032" max="14037" width="6.625" style="1" customWidth="1"/>
    <col min="14038" max="14038" width="7.625" style="1" customWidth="1"/>
    <col min="14039" max="14044" width="6.625" style="1" customWidth="1"/>
    <col min="14045" max="14046" width="7.625" style="1" customWidth="1"/>
    <col min="14047" max="14285" width="9" style="1"/>
    <col min="14286" max="14286" width="3.625" style="1" customWidth="1"/>
    <col min="14287" max="14287" width="18.875" style="1" customWidth="1"/>
    <col min="14288" max="14293" width="6.625" style="1" customWidth="1"/>
    <col min="14294" max="14294" width="7.625" style="1" customWidth="1"/>
    <col min="14295" max="14300" width="6.625" style="1" customWidth="1"/>
    <col min="14301" max="14302" width="7.625" style="1" customWidth="1"/>
    <col min="14303" max="14541" width="9" style="1"/>
    <col min="14542" max="14542" width="3.625" style="1" customWidth="1"/>
    <col min="14543" max="14543" width="18.875" style="1" customWidth="1"/>
    <col min="14544" max="14549" width="6.625" style="1" customWidth="1"/>
    <col min="14550" max="14550" width="7.625" style="1" customWidth="1"/>
    <col min="14551" max="14556" width="6.625" style="1" customWidth="1"/>
    <col min="14557" max="14558" width="7.625" style="1" customWidth="1"/>
    <col min="14559" max="14797" width="9" style="1"/>
    <col min="14798" max="14798" width="3.625" style="1" customWidth="1"/>
    <col min="14799" max="14799" width="18.875" style="1" customWidth="1"/>
    <col min="14800" max="14805" width="6.625" style="1" customWidth="1"/>
    <col min="14806" max="14806" width="7.625" style="1" customWidth="1"/>
    <col min="14807" max="14812" width="6.625" style="1" customWidth="1"/>
    <col min="14813" max="14814" width="7.625" style="1" customWidth="1"/>
    <col min="14815" max="15053" width="9" style="1"/>
    <col min="15054" max="15054" width="3.625" style="1" customWidth="1"/>
    <col min="15055" max="15055" width="18.875" style="1" customWidth="1"/>
    <col min="15056" max="15061" width="6.625" style="1" customWidth="1"/>
    <col min="15062" max="15062" width="7.625" style="1" customWidth="1"/>
    <col min="15063" max="15068" width="6.625" style="1" customWidth="1"/>
    <col min="15069" max="15070" width="7.625" style="1" customWidth="1"/>
    <col min="15071" max="15309" width="9" style="1"/>
    <col min="15310" max="15310" width="3.625" style="1" customWidth="1"/>
    <col min="15311" max="15311" width="18.875" style="1" customWidth="1"/>
    <col min="15312" max="15317" width="6.625" style="1" customWidth="1"/>
    <col min="15318" max="15318" width="7.625" style="1" customWidth="1"/>
    <col min="15319" max="15324" width="6.625" style="1" customWidth="1"/>
    <col min="15325" max="15326" width="7.625" style="1" customWidth="1"/>
    <col min="15327" max="15565" width="9" style="1"/>
    <col min="15566" max="15566" width="3.625" style="1" customWidth="1"/>
    <col min="15567" max="15567" width="18.875" style="1" customWidth="1"/>
    <col min="15568" max="15573" width="6.625" style="1" customWidth="1"/>
    <col min="15574" max="15574" width="7.625" style="1" customWidth="1"/>
    <col min="15575" max="15580" width="6.625" style="1" customWidth="1"/>
    <col min="15581" max="15582" width="7.625" style="1" customWidth="1"/>
    <col min="15583" max="15821" width="9" style="1"/>
    <col min="15822" max="15822" width="3.625" style="1" customWidth="1"/>
    <col min="15823" max="15823" width="18.875" style="1" customWidth="1"/>
    <col min="15824" max="15829" width="6.625" style="1" customWidth="1"/>
    <col min="15830" max="15830" width="7.625" style="1" customWidth="1"/>
    <col min="15831" max="15836" width="6.625" style="1" customWidth="1"/>
    <col min="15837" max="15838" width="7.625" style="1" customWidth="1"/>
    <col min="15839" max="16077" width="9" style="1"/>
    <col min="16078" max="16078" width="3.625" style="1" customWidth="1"/>
    <col min="16079" max="16079" width="18.875" style="1" customWidth="1"/>
    <col min="16080" max="16085" width="6.625" style="1" customWidth="1"/>
    <col min="16086" max="16086" width="7.625" style="1" customWidth="1"/>
    <col min="16087" max="16092" width="6.625" style="1" customWidth="1"/>
    <col min="16093" max="16094" width="7.625" style="1" customWidth="1"/>
    <col min="16095" max="16384" width="9" style="1"/>
  </cols>
  <sheetData>
    <row r="1" spans="1:16">
      <c r="A1" s="2" t="s">
        <v>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0</v>
      </c>
    </row>
    <row r="4" spans="1:16">
      <c r="A4" s="3" t="s">
        <v>149</v>
      </c>
      <c r="B4" s="3">
        <v>225</v>
      </c>
      <c r="C4" s="3">
        <v>116</v>
      </c>
      <c r="D4" s="3">
        <v>98</v>
      </c>
      <c r="E4" s="3">
        <v>77</v>
      </c>
      <c r="F4" s="3">
        <v>175</v>
      </c>
      <c r="G4" s="3">
        <v>157</v>
      </c>
      <c r="H4" s="3">
        <f t="shared" ref="H4:H18" si="0">SUM(B4:G4)</f>
        <v>848</v>
      </c>
      <c r="I4" s="3">
        <v>136</v>
      </c>
      <c r="J4" s="3">
        <v>198</v>
      </c>
      <c r="K4" s="3">
        <v>111</v>
      </c>
      <c r="L4" s="3">
        <v>97</v>
      </c>
      <c r="M4" s="3">
        <v>165</v>
      </c>
      <c r="N4" s="3">
        <v>220</v>
      </c>
      <c r="O4" s="3">
        <f t="shared" ref="O4:O18" si="1">SUM(I4:N4)</f>
        <v>927</v>
      </c>
      <c r="P4" s="3">
        <f t="shared" ref="P4:P29" si="2">SUM(O4,H4)</f>
        <v>1775</v>
      </c>
    </row>
    <row r="5" spans="1:16">
      <c r="A5" s="3" t="s">
        <v>157</v>
      </c>
      <c r="B5" s="3">
        <v>365</v>
      </c>
      <c r="C5" s="3">
        <v>217</v>
      </c>
      <c r="D5" s="3">
        <v>253</v>
      </c>
      <c r="E5" s="3">
        <v>136</v>
      </c>
      <c r="F5" s="3">
        <v>101</v>
      </c>
      <c r="G5" s="3">
        <v>162</v>
      </c>
      <c r="H5" s="3">
        <f t="shared" si="0"/>
        <v>1234</v>
      </c>
      <c r="I5" s="3">
        <v>154</v>
      </c>
      <c r="J5" s="3">
        <v>140</v>
      </c>
      <c r="K5" s="3">
        <v>100</v>
      </c>
      <c r="L5" s="3">
        <v>135</v>
      </c>
      <c r="M5" s="3">
        <v>223</v>
      </c>
      <c r="N5" s="3">
        <v>234</v>
      </c>
      <c r="O5" s="3">
        <f t="shared" si="1"/>
        <v>986</v>
      </c>
      <c r="P5" s="3">
        <f t="shared" si="2"/>
        <v>2220</v>
      </c>
    </row>
    <row r="6" spans="1:16">
      <c r="A6" s="3" t="s">
        <v>150</v>
      </c>
      <c r="B6" s="3">
        <v>56</v>
      </c>
      <c r="C6" s="3">
        <v>42</v>
      </c>
      <c r="D6" s="3">
        <v>128</v>
      </c>
      <c r="E6" s="3">
        <v>122</v>
      </c>
      <c r="F6" s="3">
        <v>51</v>
      </c>
      <c r="G6" s="3">
        <v>1512</v>
      </c>
      <c r="H6" s="3">
        <f t="shared" si="0"/>
        <v>1911</v>
      </c>
      <c r="I6" s="3">
        <v>412</v>
      </c>
      <c r="J6" s="3">
        <v>309</v>
      </c>
      <c r="K6" s="3">
        <v>351</v>
      </c>
      <c r="L6" s="3">
        <v>128</v>
      </c>
      <c r="M6" s="3">
        <v>388</v>
      </c>
      <c r="N6" s="3">
        <v>350</v>
      </c>
      <c r="O6" s="3">
        <f t="shared" si="1"/>
        <v>1938</v>
      </c>
      <c r="P6" s="3">
        <f t="shared" si="2"/>
        <v>3849</v>
      </c>
    </row>
    <row r="7" spans="1:16">
      <c r="A7" s="3" t="s">
        <v>158</v>
      </c>
      <c r="B7" s="3">
        <v>2861</v>
      </c>
      <c r="C7" s="3">
        <v>956</v>
      </c>
      <c r="D7" s="3">
        <v>2072</v>
      </c>
      <c r="E7" s="3">
        <v>2141</v>
      </c>
      <c r="F7" s="3">
        <v>771</v>
      </c>
      <c r="G7" s="3">
        <v>1435</v>
      </c>
      <c r="H7" s="3">
        <f t="shared" si="0"/>
        <v>10236</v>
      </c>
      <c r="I7" s="3">
        <v>1485</v>
      </c>
      <c r="J7" s="3">
        <v>1549</v>
      </c>
      <c r="K7" s="3">
        <v>1013</v>
      </c>
      <c r="L7" s="3">
        <v>1208</v>
      </c>
      <c r="M7" s="3">
        <v>1601</v>
      </c>
      <c r="N7" s="3">
        <v>1571</v>
      </c>
      <c r="O7" s="3">
        <f t="shared" si="1"/>
        <v>8427</v>
      </c>
      <c r="P7" s="3">
        <f t="shared" si="2"/>
        <v>18663</v>
      </c>
    </row>
    <row r="8" spans="1:16">
      <c r="A8" s="3" t="s">
        <v>151</v>
      </c>
      <c r="B8" s="3">
        <v>1080</v>
      </c>
      <c r="C8" s="3">
        <v>586</v>
      </c>
      <c r="D8" s="3">
        <v>1305</v>
      </c>
      <c r="E8" s="3">
        <v>1028</v>
      </c>
      <c r="F8" s="3">
        <v>740</v>
      </c>
      <c r="G8" s="3">
        <v>703</v>
      </c>
      <c r="H8" s="3">
        <f t="shared" si="0"/>
        <v>5442</v>
      </c>
      <c r="I8" s="3">
        <v>768</v>
      </c>
      <c r="J8" s="3">
        <v>597</v>
      </c>
      <c r="K8" s="3">
        <v>445</v>
      </c>
      <c r="L8" s="3">
        <v>597</v>
      </c>
      <c r="M8" s="3">
        <v>356</v>
      </c>
      <c r="N8" s="3">
        <v>1007</v>
      </c>
      <c r="O8" s="3">
        <f t="shared" si="1"/>
        <v>3770</v>
      </c>
      <c r="P8" s="3">
        <f t="shared" si="2"/>
        <v>9212</v>
      </c>
    </row>
    <row r="9" spans="1:16">
      <c r="A9" s="3" t="s">
        <v>152</v>
      </c>
      <c r="B9" s="3">
        <v>401</v>
      </c>
      <c r="C9" s="3">
        <v>399</v>
      </c>
      <c r="D9" s="3">
        <v>570</v>
      </c>
      <c r="E9" s="3">
        <v>216</v>
      </c>
      <c r="F9" s="3">
        <v>217</v>
      </c>
      <c r="G9" s="3">
        <v>286</v>
      </c>
      <c r="H9" s="3">
        <f t="shared" si="0"/>
        <v>2089</v>
      </c>
      <c r="I9" s="3">
        <v>441</v>
      </c>
      <c r="J9" s="3">
        <v>308</v>
      </c>
      <c r="K9" s="3">
        <v>380</v>
      </c>
      <c r="L9" s="3">
        <v>165</v>
      </c>
      <c r="M9" s="3">
        <v>633</v>
      </c>
      <c r="N9" s="3">
        <v>226</v>
      </c>
      <c r="O9" s="3">
        <f t="shared" si="1"/>
        <v>2153</v>
      </c>
      <c r="P9" s="3">
        <f t="shared" si="2"/>
        <v>4242</v>
      </c>
    </row>
    <row r="10" spans="1:16">
      <c r="A10" s="3" t="s">
        <v>153</v>
      </c>
      <c r="B10" s="3">
        <v>218</v>
      </c>
      <c r="C10" s="3">
        <v>165</v>
      </c>
      <c r="D10" s="3">
        <v>95</v>
      </c>
      <c r="E10" s="3">
        <v>68</v>
      </c>
      <c r="F10" s="3">
        <v>135</v>
      </c>
      <c r="G10" s="3">
        <v>175</v>
      </c>
      <c r="H10" s="3">
        <f t="shared" si="0"/>
        <v>856</v>
      </c>
      <c r="I10" s="3">
        <v>127</v>
      </c>
      <c r="J10" s="3">
        <v>167</v>
      </c>
      <c r="K10" s="3">
        <v>82</v>
      </c>
      <c r="L10" s="3">
        <v>87</v>
      </c>
      <c r="M10" s="3">
        <v>65</v>
      </c>
      <c r="N10" s="3">
        <v>31</v>
      </c>
      <c r="O10" s="3">
        <f t="shared" si="1"/>
        <v>559</v>
      </c>
      <c r="P10" s="3">
        <f t="shared" si="2"/>
        <v>1415</v>
      </c>
    </row>
    <row r="11" spans="1:16">
      <c r="A11" s="3" t="s">
        <v>154</v>
      </c>
      <c r="B11" s="3">
        <v>155</v>
      </c>
      <c r="C11" s="3">
        <v>83</v>
      </c>
      <c r="D11" s="3">
        <v>53</v>
      </c>
      <c r="E11" s="3">
        <v>56</v>
      </c>
      <c r="F11" s="3">
        <v>92</v>
      </c>
      <c r="G11" s="3">
        <v>70</v>
      </c>
      <c r="H11" s="3">
        <f t="shared" si="0"/>
        <v>509</v>
      </c>
      <c r="I11" s="3">
        <v>55</v>
      </c>
      <c r="J11" s="3">
        <v>92</v>
      </c>
      <c r="K11" s="3">
        <v>54</v>
      </c>
      <c r="L11" s="3">
        <v>34</v>
      </c>
      <c r="M11" s="3">
        <v>45</v>
      </c>
      <c r="N11" s="3">
        <v>52</v>
      </c>
      <c r="O11" s="3">
        <f t="shared" si="1"/>
        <v>332</v>
      </c>
      <c r="P11" s="3">
        <f t="shared" si="2"/>
        <v>841</v>
      </c>
    </row>
    <row r="12" spans="1:16">
      <c r="A12" s="3" t="s">
        <v>155</v>
      </c>
      <c r="B12" s="3">
        <f t="shared" ref="B12:G12" si="3">SUM(B4:B11)</f>
        <v>5361</v>
      </c>
      <c r="C12" s="3">
        <f t="shared" si="3"/>
        <v>2564</v>
      </c>
      <c r="D12" s="3">
        <f t="shared" si="3"/>
        <v>4574</v>
      </c>
      <c r="E12" s="3">
        <f t="shared" si="3"/>
        <v>3844</v>
      </c>
      <c r="F12" s="3">
        <f t="shared" si="3"/>
        <v>2282</v>
      </c>
      <c r="G12" s="3">
        <f t="shared" si="3"/>
        <v>4500</v>
      </c>
      <c r="H12" s="3">
        <f t="shared" si="0"/>
        <v>23125</v>
      </c>
      <c r="I12" s="3">
        <f t="shared" ref="I12:N12" si="4">SUM(I4:I11)</f>
        <v>3578</v>
      </c>
      <c r="J12" s="3">
        <f t="shared" si="4"/>
        <v>3360</v>
      </c>
      <c r="K12" s="3">
        <f t="shared" si="4"/>
        <v>2536</v>
      </c>
      <c r="L12" s="3">
        <f t="shared" si="4"/>
        <v>2451</v>
      </c>
      <c r="M12" s="3">
        <f t="shared" si="4"/>
        <v>3476</v>
      </c>
      <c r="N12" s="3">
        <f t="shared" si="4"/>
        <v>3691</v>
      </c>
      <c r="O12" s="3">
        <f t="shared" si="1"/>
        <v>19092</v>
      </c>
      <c r="P12" s="3">
        <f t="shared" si="2"/>
        <v>42217</v>
      </c>
    </row>
    <row r="13" spans="1:16">
      <c r="A13" s="3" t="s">
        <v>156</v>
      </c>
      <c r="B13" s="3">
        <v>518</v>
      </c>
      <c r="C13" s="3">
        <v>277</v>
      </c>
      <c r="D13" s="3">
        <v>389</v>
      </c>
      <c r="E13" s="3">
        <v>625</v>
      </c>
      <c r="F13" s="3">
        <v>579</v>
      </c>
      <c r="G13" s="3">
        <v>568</v>
      </c>
      <c r="H13" s="3">
        <f t="shared" si="0"/>
        <v>2956</v>
      </c>
      <c r="I13" s="3">
        <v>668</v>
      </c>
      <c r="J13" s="3">
        <v>772</v>
      </c>
      <c r="K13" s="3">
        <v>574</v>
      </c>
      <c r="L13" s="3">
        <v>322</v>
      </c>
      <c r="M13" s="3">
        <v>540</v>
      </c>
      <c r="N13" s="3">
        <v>538</v>
      </c>
      <c r="O13" s="3">
        <f t="shared" si="1"/>
        <v>3414</v>
      </c>
      <c r="P13" s="3">
        <f t="shared" si="2"/>
        <v>6370</v>
      </c>
    </row>
    <row r="14" spans="1:16">
      <c r="A14" s="3" t="s">
        <v>159</v>
      </c>
      <c r="B14" s="3">
        <v>356</v>
      </c>
      <c r="C14" s="3">
        <v>430</v>
      </c>
      <c r="D14" s="3">
        <v>377</v>
      </c>
      <c r="E14" s="3">
        <v>324</v>
      </c>
      <c r="F14" s="3">
        <v>500</v>
      </c>
      <c r="G14" s="3">
        <v>600</v>
      </c>
      <c r="H14" s="3">
        <f t="shared" si="0"/>
        <v>2587</v>
      </c>
      <c r="I14" s="3">
        <v>760</v>
      </c>
      <c r="J14" s="3">
        <v>467</v>
      </c>
      <c r="K14" s="3">
        <v>384</v>
      </c>
      <c r="L14" s="3">
        <v>467</v>
      </c>
      <c r="M14" s="3">
        <v>387</v>
      </c>
      <c r="N14" s="3">
        <v>479</v>
      </c>
      <c r="O14" s="3">
        <f t="shared" si="1"/>
        <v>2944</v>
      </c>
      <c r="P14" s="3">
        <f t="shared" si="2"/>
        <v>5531</v>
      </c>
    </row>
    <row r="15" spans="1:16">
      <c r="A15" s="3" t="s">
        <v>160</v>
      </c>
      <c r="B15" s="3">
        <v>788</v>
      </c>
      <c r="C15" s="3">
        <v>255</v>
      </c>
      <c r="D15" s="3">
        <v>562</v>
      </c>
      <c r="E15" s="3">
        <v>135</v>
      </c>
      <c r="F15" s="3">
        <v>164</v>
      </c>
      <c r="G15" s="3">
        <v>286</v>
      </c>
      <c r="H15" s="3">
        <f t="shared" si="0"/>
        <v>2190</v>
      </c>
      <c r="I15" s="3">
        <v>169</v>
      </c>
      <c r="J15" s="3">
        <v>213</v>
      </c>
      <c r="K15" s="3">
        <v>144</v>
      </c>
      <c r="L15" s="3">
        <v>164</v>
      </c>
      <c r="M15" s="3">
        <v>106</v>
      </c>
      <c r="N15" s="3">
        <v>208</v>
      </c>
      <c r="O15" s="3">
        <f t="shared" si="1"/>
        <v>1004</v>
      </c>
      <c r="P15" s="3">
        <f t="shared" si="2"/>
        <v>3194</v>
      </c>
    </row>
    <row r="16" spans="1:16">
      <c r="A16" s="3" t="s">
        <v>161</v>
      </c>
      <c r="B16" s="3">
        <v>385</v>
      </c>
      <c r="C16" s="3">
        <v>246</v>
      </c>
      <c r="D16" s="3">
        <v>356</v>
      </c>
      <c r="E16" s="3">
        <v>208</v>
      </c>
      <c r="F16" s="3">
        <v>185</v>
      </c>
      <c r="G16" s="3">
        <v>169</v>
      </c>
      <c r="H16" s="3">
        <f t="shared" si="0"/>
        <v>1549</v>
      </c>
      <c r="I16" s="3">
        <v>177</v>
      </c>
      <c r="J16" s="3">
        <v>184</v>
      </c>
      <c r="K16" s="3">
        <v>89</v>
      </c>
      <c r="L16" s="3">
        <v>423</v>
      </c>
      <c r="M16" s="3">
        <v>79</v>
      </c>
      <c r="N16" s="3">
        <v>167</v>
      </c>
      <c r="O16" s="3">
        <f t="shared" si="1"/>
        <v>1119</v>
      </c>
      <c r="P16" s="3">
        <f t="shared" si="2"/>
        <v>2668</v>
      </c>
    </row>
    <row r="17" spans="1:16">
      <c r="A17" s="3" t="s">
        <v>162</v>
      </c>
      <c r="B17" s="3">
        <v>44</v>
      </c>
      <c r="C17" s="3">
        <v>32</v>
      </c>
      <c r="D17" s="3">
        <v>154</v>
      </c>
      <c r="E17" s="3">
        <v>58</v>
      </c>
      <c r="F17" s="3">
        <v>70</v>
      </c>
      <c r="G17" s="3">
        <v>66</v>
      </c>
      <c r="H17" s="3">
        <f t="shared" si="0"/>
        <v>424</v>
      </c>
      <c r="I17" s="3">
        <v>65</v>
      </c>
      <c r="J17" s="3">
        <v>59</v>
      </c>
      <c r="K17" s="3">
        <v>42</v>
      </c>
      <c r="L17" s="3">
        <v>67</v>
      </c>
      <c r="M17" s="3">
        <v>67</v>
      </c>
      <c r="N17" s="3">
        <v>80</v>
      </c>
      <c r="O17" s="3">
        <f t="shared" si="1"/>
        <v>380</v>
      </c>
      <c r="P17" s="3">
        <f t="shared" si="2"/>
        <v>804</v>
      </c>
    </row>
    <row r="18" spans="1:16">
      <c r="A18" s="3" t="s">
        <v>163</v>
      </c>
      <c r="B18" s="3">
        <f t="shared" ref="B18:G18" si="5">SUM(B13:B17)</f>
        <v>2091</v>
      </c>
      <c r="C18" s="3">
        <f t="shared" si="5"/>
        <v>1240</v>
      </c>
      <c r="D18" s="3">
        <f t="shared" si="5"/>
        <v>1838</v>
      </c>
      <c r="E18" s="3">
        <f t="shared" si="5"/>
        <v>1350</v>
      </c>
      <c r="F18" s="3">
        <f t="shared" si="5"/>
        <v>1498</v>
      </c>
      <c r="G18" s="3">
        <f t="shared" si="5"/>
        <v>1689</v>
      </c>
      <c r="H18" s="3">
        <f t="shared" si="0"/>
        <v>9706</v>
      </c>
      <c r="I18" s="3">
        <f t="shared" ref="I18:N18" si="6">SUM(I13:I17)</f>
        <v>1839</v>
      </c>
      <c r="J18" s="3">
        <f t="shared" si="6"/>
        <v>1695</v>
      </c>
      <c r="K18" s="3">
        <f t="shared" si="6"/>
        <v>1233</v>
      </c>
      <c r="L18" s="3">
        <f t="shared" si="6"/>
        <v>1443</v>
      </c>
      <c r="M18" s="3">
        <f t="shared" si="6"/>
        <v>1179</v>
      </c>
      <c r="N18" s="3">
        <f t="shared" si="6"/>
        <v>1472</v>
      </c>
      <c r="O18" s="3">
        <f t="shared" si="1"/>
        <v>8861</v>
      </c>
      <c r="P18" s="3">
        <f t="shared" si="2"/>
        <v>18567</v>
      </c>
    </row>
    <row r="19" spans="1:16">
      <c r="A19" s="3" t="s">
        <v>164</v>
      </c>
      <c r="B19" s="3">
        <f t="shared" ref="B19:O19" si="7">SUM(B18,B12)</f>
        <v>7452</v>
      </c>
      <c r="C19" s="3">
        <f t="shared" si="7"/>
        <v>3804</v>
      </c>
      <c r="D19" s="3">
        <f t="shared" si="7"/>
        <v>6412</v>
      </c>
      <c r="E19" s="3">
        <f t="shared" si="7"/>
        <v>5194</v>
      </c>
      <c r="F19" s="3">
        <f t="shared" si="7"/>
        <v>3780</v>
      </c>
      <c r="G19" s="3">
        <f t="shared" si="7"/>
        <v>6189</v>
      </c>
      <c r="H19" s="3">
        <f t="shared" si="7"/>
        <v>32831</v>
      </c>
      <c r="I19" s="3">
        <f t="shared" si="7"/>
        <v>5417</v>
      </c>
      <c r="J19" s="3">
        <f t="shared" si="7"/>
        <v>5055</v>
      </c>
      <c r="K19" s="3">
        <f t="shared" si="7"/>
        <v>3769</v>
      </c>
      <c r="L19" s="3">
        <f t="shared" si="7"/>
        <v>3894</v>
      </c>
      <c r="M19" s="3">
        <f t="shared" si="7"/>
        <v>4655</v>
      </c>
      <c r="N19" s="3">
        <f t="shared" si="7"/>
        <v>5163</v>
      </c>
      <c r="O19" s="3">
        <f t="shared" si="7"/>
        <v>27953</v>
      </c>
      <c r="P19" s="3">
        <f t="shared" si="2"/>
        <v>60784</v>
      </c>
    </row>
    <row r="20" spans="1:16">
      <c r="A20" s="3" t="s">
        <v>165</v>
      </c>
      <c r="B20" s="3">
        <v>89</v>
      </c>
      <c r="C20" s="3">
        <v>97</v>
      </c>
      <c r="D20" s="3">
        <v>78</v>
      </c>
      <c r="E20" s="3">
        <v>86</v>
      </c>
      <c r="F20" s="3">
        <v>79</v>
      </c>
      <c r="G20" s="3">
        <v>98</v>
      </c>
      <c r="H20" s="3">
        <f t="shared" ref="H20:H28" si="8">SUM(B20:G20)</f>
        <v>527</v>
      </c>
      <c r="I20" s="3">
        <v>65</v>
      </c>
      <c r="J20" s="3">
        <v>48</v>
      </c>
      <c r="K20" s="3">
        <v>82</v>
      </c>
      <c r="L20" s="3">
        <v>27</v>
      </c>
      <c r="M20" s="3">
        <v>21</v>
      </c>
      <c r="N20" s="3">
        <v>67</v>
      </c>
      <c r="O20" s="3">
        <f t="shared" ref="O20:O28" si="9">SUM(I20:N20)</f>
        <v>310</v>
      </c>
      <c r="P20" s="3">
        <f t="shared" si="2"/>
        <v>837</v>
      </c>
    </row>
    <row r="21" spans="1:16">
      <c r="A21" s="3" t="s">
        <v>166</v>
      </c>
      <c r="B21" s="3">
        <v>135</v>
      </c>
      <c r="C21" s="3">
        <v>134</v>
      </c>
      <c r="D21" s="3">
        <v>122</v>
      </c>
      <c r="E21" s="3">
        <v>67</v>
      </c>
      <c r="F21" s="3">
        <v>64</v>
      </c>
      <c r="G21" s="3">
        <v>75</v>
      </c>
      <c r="H21" s="3">
        <f t="shared" si="8"/>
        <v>597</v>
      </c>
      <c r="I21" s="3">
        <v>91</v>
      </c>
      <c r="J21" s="3">
        <v>79</v>
      </c>
      <c r="K21" s="3">
        <v>138</v>
      </c>
      <c r="L21" s="3">
        <v>82</v>
      </c>
      <c r="M21" s="3">
        <v>56</v>
      </c>
      <c r="N21" s="3">
        <v>105</v>
      </c>
      <c r="O21" s="3">
        <f t="shared" si="9"/>
        <v>551</v>
      </c>
      <c r="P21" s="3">
        <f t="shared" si="2"/>
        <v>1148</v>
      </c>
    </row>
    <row r="22" spans="1:16">
      <c r="A22" s="3" t="s">
        <v>167</v>
      </c>
      <c r="B22" s="3">
        <v>65</v>
      </c>
      <c r="C22" s="3">
        <v>69</v>
      </c>
      <c r="D22" s="3">
        <v>54</v>
      </c>
      <c r="E22" s="3">
        <v>32</v>
      </c>
      <c r="F22" s="3">
        <v>42</v>
      </c>
      <c r="G22" s="3">
        <v>38</v>
      </c>
      <c r="H22" s="3">
        <f t="shared" si="8"/>
        <v>300</v>
      </c>
      <c r="I22" s="3">
        <v>35</v>
      </c>
      <c r="J22" s="3">
        <v>26</v>
      </c>
      <c r="K22" s="3">
        <v>51</v>
      </c>
      <c r="L22" s="3">
        <v>14</v>
      </c>
      <c r="M22" s="3">
        <v>27</v>
      </c>
      <c r="N22" s="3">
        <v>32</v>
      </c>
      <c r="O22" s="3">
        <f t="shared" si="9"/>
        <v>185</v>
      </c>
      <c r="P22" s="3">
        <f t="shared" si="2"/>
        <v>485</v>
      </c>
    </row>
    <row r="23" spans="1:16">
      <c r="A23" s="3" t="s">
        <v>168</v>
      </c>
      <c r="B23" s="3">
        <f t="shared" ref="B23:G23" si="10">SUM(B20:B22)</f>
        <v>289</v>
      </c>
      <c r="C23" s="3">
        <f t="shared" si="10"/>
        <v>300</v>
      </c>
      <c r="D23" s="3">
        <f t="shared" si="10"/>
        <v>254</v>
      </c>
      <c r="E23" s="3">
        <f t="shared" si="10"/>
        <v>185</v>
      </c>
      <c r="F23" s="3">
        <f t="shared" si="10"/>
        <v>185</v>
      </c>
      <c r="G23" s="3">
        <f t="shared" si="10"/>
        <v>211</v>
      </c>
      <c r="H23" s="3">
        <f t="shared" si="8"/>
        <v>1424</v>
      </c>
      <c r="I23" s="3">
        <f t="shared" ref="I23:N23" si="11">SUM(I20:I22)</f>
        <v>191</v>
      </c>
      <c r="J23" s="3">
        <f t="shared" si="11"/>
        <v>153</v>
      </c>
      <c r="K23" s="3">
        <f t="shared" si="11"/>
        <v>271</v>
      </c>
      <c r="L23" s="3">
        <f t="shared" si="11"/>
        <v>123</v>
      </c>
      <c r="M23" s="3">
        <f t="shared" si="11"/>
        <v>104</v>
      </c>
      <c r="N23" s="3">
        <f t="shared" si="11"/>
        <v>204</v>
      </c>
      <c r="O23" s="3">
        <f t="shared" si="9"/>
        <v>1046</v>
      </c>
      <c r="P23" s="3">
        <f t="shared" si="2"/>
        <v>2470</v>
      </c>
    </row>
    <row r="24" spans="1:16">
      <c r="A24" s="3" t="s">
        <v>169</v>
      </c>
      <c r="B24" s="3">
        <v>58</v>
      </c>
      <c r="C24" s="3">
        <v>66</v>
      </c>
      <c r="D24" s="3">
        <v>32</v>
      </c>
      <c r="E24" s="3">
        <v>20</v>
      </c>
      <c r="F24" s="3">
        <v>10</v>
      </c>
      <c r="G24" s="3">
        <v>17</v>
      </c>
      <c r="H24" s="3">
        <f t="shared" si="8"/>
        <v>203</v>
      </c>
      <c r="I24" s="3">
        <v>87</v>
      </c>
      <c r="J24" s="3">
        <v>110</v>
      </c>
      <c r="K24" s="3">
        <v>130</v>
      </c>
      <c r="L24" s="3">
        <v>50</v>
      </c>
      <c r="M24" s="3">
        <v>31</v>
      </c>
      <c r="N24" s="3">
        <v>42</v>
      </c>
      <c r="O24" s="3">
        <f t="shared" si="9"/>
        <v>450</v>
      </c>
      <c r="P24" s="3">
        <f t="shared" si="2"/>
        <v>653</v>
      </c>
    </row>
    <row r="25" spans="1:16">
      <c r="A25" s="3" t="s">
        <v>170</v>
      </c>
      <c r="B25" s="3">
        <v>65</v>
      </c>
      <c r="C25" s="3">
        <v>52</v>
      </c>
      <c r="D25" s="3">
        <v>21</v>
      </c>
      <c r="E25" s="3">
        <v>12</v>
      </c>
      <c r="F25" s="3">
        <v>8</v>
      </c>
      <c r="G25" s="3">
        <v>42</v>
      </c>
      <c r="H25" s="3">
        <f t="shared" si="8"/>
        <v>200</v>
      </c>
      <c r="I25" s="3">
        <v>39</v>
      </c>
      <c r="J25" s="3">
        <v>56</v>
      </c>
      <c r="K25" s="3">
        <v>59</v>
      </c>
      <c r="L25" s="3">
        <v>81</v>
      </c>
      <c r="M25" s="3">
        <v>19</v>
      </c>
      <c r="N25" s="3">
        <v>23</v>
      </c>
      <c r="O25" s="3">
        <f t="shared" si="9"/>
        <v>277</v>
      </c>
      <c r="P25" s="3">
        <f t="shared" si="2"/>
        <v>477</v>
      </c>
    </row>
    <row r="26" spans="1:16">
      <c r="A26" s="3" t="s">
        <v>171</v>
      </c>
      <c r="B26" s="3">
        <v>30</v>
      </c>
      <c r="C26" s="3">
        <v>16</v>
      </c>
      <c r="D26" s="3">
        <v>20</v>
      </c>
      <c r="E26" s="3">
        <v>25</v>
      </c>
      <c r="F26" s="3">
        <v>14</v>
      </c>
      <c r="G26" s="3">
        <v>16</v>
      </c>
      <c r="H26" s="3">
        <f t="shared" si="8"/>
        <v>121</v>
      </c>
      <c r="I26" s="3">
        <v>21</v>
      </c>
      <c r="J26" s="3">
        <v>38</v>
      </c>
      <c r="K26" s="3">
        <v>26</v>
      </c>
      <c r="L26" s="3">
        <v>38</v>
      </c>
      <c r="M26" s="3">
        <v>25</v>
      </c>
      <c r="N26" s="3">
        <v>25</v>
      </c>
      <c r="O26" s="3">
        <f t="shared" si="9"/>
        <v>173</v>
      </c>
      <c r="P26" s="3">
        <f t="shared" si="2"/>
        <v>294</v>
      </c>
    </row>
    <row r="27" spans="1:16">
      <c r="A27" s="3" t="s">
        <v>172</v>
      </c>
      <c r="B27" s="3">
        <v>23</v>
      </c>
      <c r="C27" s="3">
        <v>28</v>
      </c>
      <c r="D27" s="3">
        <v>31</v>
      </c>
      <c r="E27" s="3">
        <v>32</v>
      </c>
      <c r="F27" s="3">
        <v>16</v>
      </c>
      <c r="G27" s="3">
        <v>24</v>
      </c>
      <c r="H27" s="3">
        <f t="shared" si="8"/>
        <v>154</v>
      </c>
      <c r="I27" s="3">
        <v>24</v>
      </c>
      <c r="J27" s="3">
        <v>35</v>
      </c>
      <c r="K27" s="3">
        <v>37</v>
      </c>
      <c r="L27" s="3">
        <v>26</v>
      </c>
      <c r="M27" s="3">
        <v>19</v>
      </c>
      <c r="N27" s="3">
        <v>27</v>
      </c>
      <c r="O27" s="3">
        <f t="shared" si="9"/>
        <v>168</v>
      </c>
      <c r="P27" s="3">
        <f t="shared" si="2"/>
        <v>322</v>
      </c>
    </row>
    <row r="28" spans="1:16">
      <c r="A28" s="3" t="s">
        <v>173</v>
      </c>
      <c r="B28" s="3">
        <f t="shared" ref="B28:G28" si="12">SUM(B24:B27)</f>
        <v>176</v>
      </c>
      <c r="C28" s="3">
        <f t="shared" si="12"/>
        <v>162</v>
      </c>
      <c r="D28" s="3">
        <f t="shared" si="12"/>
        <v>104</v>
      </c>
      <c r="E28" s="3">
        <f t="shared" si="12"/>
        <v>89</v>
      </c>
      <c r="F28" s="3">
        <f t="shared" si="12"/>
        <v>48</v>
      </c>
      <c r="G28" s="3">
        <f t="shared" si="12"/>
        <v>99</v>
      </c>
      <c r="H28" s="3">
        <f t="shared" si="8"/>
        <v>678</v>
      </c>
      <c r="I28" s="3">
        <f t="shared" ref="I28:N28" si="13">SUM(I24:I27)</f>
        <v>171</v>
      </c>
      <c r="J28" s="3">
        <f t="shared" si="13"/>
        <v>239</v>
      </c>
      <c r="K28" s="3">
        <f t="shared" si="13"/>
        <v>252</v>
      </c>
      <c r="L28" s="3">
        <f t="shared" si="13"/>
        <v>195</v>
      </c>
      <c r="M28" s="3">
        <f t="shared" si="13"/>
        <v>94</v>
      </c>
      <c r="N28" s="3">
        <f t="shared" si="13"/>
        <v>117</v>
      </c>
      <c r="O28" s="3">
        <f t="shared" si="9"/>
        <v>1068</v>
      </c>
      <c r="P28" s="3">
        <f t="shared" si="2"/>
        <v>1746</v>
      </c>
    </row>
    <row r="29" spans="1:16">
      <c r="A29" s="3" t="s">
        <v>174</v>
      </c>
      <c r="B29" s="3">
        <f t="shared" ref="B29:O29" si="14">SUM(B28,B23)</f>
        <v>465</v>
      </c>
      <c r="C29" s="3">
        <f t="shared" si="14"/>
        <v>462</v>
      </c>
      <c r="D29" s="3">
        <f t="shared" si="14"/>
        <v>358</v>
      </c>
      <c r="E29" s="3">
        <f t="shared" si="14"/>
        <v>274</v>
      </c>
      <c r="F29" s="3">
        <f t="shared" si="14"/>
        <v>233</v>
      </c>
      <c r="G29" s="3">
        <f t="shared" si="14"/>
        <v>310</v>
      </c>
      <c r="H29" s="3">
        <f t="shared" si="14"/>
        <v>2102</v>
      </c>
      <c r="I29" s="3">
        <f t="shared" si="14"/>
        <v>362</v>
      </c>
      <c r="J29" s="3">
        <f t="shared" si="14"/>
        <v>392</v>
      </c>
      <c r="K29" s="3">
        <f t="shared" si="14"/>
        <v>523</v>
      </c>
      <c r="L29" s="3">
        <f t="shared" si="14"/>
        <v>318</v>
      </c>
      <c r="M29" s="3">
        <f t="shared" si="14"/>
        <v>198</v>
      </c>
      <c r="N29" s="3">
        <f t="shared" si="14"/>
        <v>321</v>
      </c>
      <c r="O29" s="3">
        <f t="shared" si="14"/>
        <v>2114</v>
      </c>
      <c r="P29" s="3">
        <f t="shared" si="2"/>
        <v>4216</v>
      </c>
    </row>
    <row r="30" spans="1:16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4"/>
  <sheetViews>
    <sheetView zoomScaleNormal="100" workbookViewId="0"/>
  </sheetViews>
  <sheetFormatPr defaultRowHeight="13.5"/>
  <cols>
    <col min="1" max="1" width="16.625" customWidth="1"/>
    <col min="2" max="2" width="22.625" customWidth="1"/>
    <col min="3" max="3" width="6.625" customWidth="1"/>
    <col min="4" max="4" width="14.625" customWidth="1"/>
    <col min="5" max="5" width="6.625" customWidth="1"/>
    <col min="6" max="6" width="14.625" customWidth="1"/>
    <col min="7" max="7" width="10.625" customWidth="1"/>
  </cols>
  <sheetData>
    <row r="1" spans="1:7">
      <c r="A1" t="s">
        <v>138</v>
      </c>
    </row>
    <row r="3" spans="1:7">
      <c r="F3" s="10">
        <v>40452</v>
      </c>
      <c r="G3" s="11"/>
    </row>
    <row r="4" spans="1: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</row>
    <row r="5" spans="1:7">
      <c r="A5" s="5" t="s">
        <v>26</v>
      </c>
      <c r="B5" s="5" t="s">
        <v>27</v>
      </c>
      <c r="C5" s="4" t="s">
        <v>28</v>
      </c>
      <c r="D5" s="6">
        <v>24963</v>
      </c>
      <c r="E5" s="4">
        <v>42</v>
      </c>
      <c r="F5" s="6">
        <v>35156</v>
      </c>
      <c r="G5" s="4">
        <v>14</v>
      </c>
    </row>
    <row r="6" spans="1:7">
      <c r="A6" s="5" t="s">
        <v>29</v>
      </c>
      <c r="B6" s="5" t="s">
        <v>30</v>
      </c>
      <c r="C6" s="4" t="s">
        <v>31</v>
      </c>
      <c r="D6" s="7">
        <v>21118</v>
      </c>
      <c r="E6" s="4">
        <v>52</v>
      </c>
      <c r="F6" s="7">
        <v>29312</v>
      </c>
      <c r="G6" s="4">
        <v>30</v>
      </c>
    </row>
    <row r="7" spans="1:7">
      <c r="A7" s="5" t="s">
        <v>32</v>
      </c>
      <c r="B7" s="5" t="s">
        <v>33</v>
      </c>
      <c r="C7" s="4" t="s">
        <v>28</v>
      </c>
      <c r="D7" s="6">
        <v>29449</v>
      </c>
      <c r="E7" s="4">
        <v>29</v>
      </c>
      <c r="F7" s="6">
        <v>37712</v>
      </c>
      <c r="G7" s="4">
        <v>7</v>
      </c>
    </row>
    <row r="8" spans="1:7">
      <c r="A8" s="5" t="s">
        <v>34</v>
      </c>
      <c r="B8" s="5" t="s">
        <v>35</v>
      </c>
      <c r="C8" s="4" t="s">
        <v>28</v>
      </c>
      <c r="D8" s="7">
        <v>27971</v>
      </c>
      <c r="E8" s="4">
        <v>33</v>
      </c>
      <c r="F8" s="7">
        <v>36617</v>
      </c>
      <c r="G8" s="4">
        <v>10</v>
      </c>
    </row>
    <row r="9" spans="1:7">
      <c r="A9" s="5" t="s">
        <v>36</v>
      </c>
      <c r="B9" s="5" t="s">
        <v>37</v>
      </c>
      <c r="C9" s="4" t="s">
        <v>31</v>
      </c>
      <c r="D9" s="6">
        <v>31041</v>
      </c>
      <c r="E9" s="4">
        <v>25</v>
      </c>
      <c r="F9" s="7">
        <v>39539</v>
      </c>
      <c r="G9" s="4">
        <v>2</v>
      </c>
    </row>
    <row r="10" spans="1:7">
      <c r="A10" s="5" t="s">
        <v>38</v>
      </c>
      <c r="B10" s="5" t="s">
        <v>39</v>
      </c>
      <c r="C10" s="4" t="s">
        <v>28</v>
      </c>
      <c r="D10" s="6">
        <v>26976</v>
      </c>
      <c r="E10" s="4">
        <v>36</v>
      </c>
      <c r="F10" s="7">
        <v>35156</v>
      </c>
      <c r="G10" s="4">
        <v>14</v>
      </c>
    </row>
    <row r="11" spans="1:7">
      <c r="A11" s="5" t="s">
        <v>40</v>
      </c>
      <c r="B11" s="5" t="s">
        <v>41</v>
      </c>
      <c r="C11" s="4" t="s">
        <v>31</v>
      </c>
      <c r="D11" s="7">
        <v>23086</v>
      </c>
      <c r="E11" s="4">
        <v>47</v>
      </c>
      <c r="F11" s="7">
        <v>31868</v>
      </c>
      <c r="G11" s="4">
        <v>23</v>
      </c>
    </row>
    <row r="12" spans="1:7">
      <c r="A12" s="5" t="s">
        <v>42</v>
      </c>
      <c r="B12" s="5" t="s">
        <v>43</v>
      </c>
      <c r="C12" s="4" t="s">
        <v>28</v>
      </c>
      <c r="D12" s="6">
        <v>20938</v>
      </c>
      <c r="E12" s="4">
        <v>53</v>
      </c>
      <c r="F12" s="7">
        <v>30042</v>
      </c>
      <c r="G12" s="4">
        <v>28</v>
      </c>
    </row>
    <row r="13" spans="1:7">
      <c r="A13" s="5" t="s">
        <v>44</v>
      </c>
      <c r="B13" s="5" t="s">
        <v>45</v>
      </c>
      <c r="C13" s="4" t="s">
        <v>31</v>
      </c>
      <c r="D13" s="6">
        <v>23558</v>
      </c>
      <c r="E13" s="4">
        <v>45</v>
      </c>
      <c r="F13" s="7">
        <v>32264</v>
      </c>
      <c r="G13" s="4">
        <v>22</v>
      </c>
    </row>
    <row r="14" spans="1:7">
      <c r="A14" s="5" t="s">
        <v>46</v>
      </c>
      <c r="B14" s="5" t="s">
        <v>47</v>
      </c>
      <c r="C14" s="4" t="s">
        <v>31</v>
      </c>
      <c r="D14" s="7">
        <v>25461</v>
      </c>
      <c r="E14" s="4">
        <v>40</v>
      </c>
      <c r="F14" s="7">
        <v>33725</v>
      </c>
      <c r="G14" s="4">
        <v>18</v>
      </c>
    </row>
    <row r="15" spans="1:7">
      <c r="A15" s="5" t="s">
        <v>48</v>
      </c>
      <c r="B15" s="5" t="s">
        <v>49</v>
      </c>
      <c r="C15" s="4" t="s">
        <v>28</v>
      </c>
      <c r="D15" s="7">
        <v>18355</v>
      </c>
      <c r="E15" s="4">
        <v>60</v>
      </c>
      <c r="F15" s="7">
        <v>26755</v>
      </c>
      <c r="G15" s="4">
        <v>37</v>
      </c>
    </row>
    <row r="16" spans="1:7">
      <c r="A16" s="5" t="s">
        <v>50</v>
      </c>
      <c r="B16" s="5" t="s">
        <v>51</v>
      </c>
      <c r="C16" s="4" t="s">
        <v>31</v>
      </c>
      <c r="D16" s="7">
        <v>26590</v>
      </c>
      <c r="E16" s="4">
        <v>37</v>
      </c>
      <c r="F16" s="7">
        <v>34820</v>
      </c>
      <c r="G16" s="4">
        <v>15</v>
      </c>
    </row>
    <row r="17" spans="1:7">
      <c r="A17" s="5" t="s">
        <v>52</v>
      </c>
      <c r="B17" s="5" t="s">
        <v>53</v>
      </c>
      <c r="C17" s="4" t="s">
        <v>31</v>
      </c>
      <c r="D17" s="6">
        <v>27725</v>
      </c>
      <c r="E17" s="4">
        <v>34</v>
      </c>
      <c r="F17" s="7">
        <v>35886</v>
      </c>
      <c r="G17" s="4">
        <v>12</v>
      </c>
    </row>
    <row r="18" spans="1:7">
      <c r="A18" s="5" t="s">
        <v>54</v>
      </c>
      <c r="B18" s="5" t="s">
        <v>55</v>
      </c>
      <c r="C18" s="4" t="s">
        <v>28</v>
      </c>
      <c r="D18" s="7">
        <v>23166</v>
      </c>
      <c r="E18" s="4">
        <v>46</v>
      </c>
      <c r="F18" s="7">
        <v>32234</v>
      </c>
      <c r="G18" s="4">
        <v>22</v>
      </c>
    </row>
    <row r="19" spans="1:7">
      <c r="A19" s="5" t="s">
        <v>56</v>
      </c>
      <c r="B19" s="5" t="s">
        <v>57</v>
      </c>
      <c r="C19" s="4" t="s">
        <v>31</v>
      </c>
      <c r="D19" s="7">
        <v>32382</v>
      </c>
      <c r="E19" s="4">
        <v>21</v>
      </c>
      <c r="F19" s="7">
        <v>39539</v>
      </c>
      <c r="G19" s="4">
        <v>2</v>
      </c>
    </row>
    <row r="20" spans="1:7">
      <c r="A20" s="5" t="s">
        <v>58</v>
      </c>
      <c r="B20" s="5" t="s">
        <v>59</v>
      </c>
      <c r="C20" s="4" t="s">
        <v>31</v>
      </c>
      <c r="D20" s="7">
        <v>30428</v>
      </c>
      <c r="E20" s="4">
        <v>27</v>
      </c>
      <c r="F20" s="7">
        <v>38443</v>
      </c>
      <c r="G20" s="4">
        <v>5</v>
      </c>
    </row>
    <row r="21" spans="1:7">
      <c r="A21" s="5" t="s">
        <v>60</v>
      </c>
      <c r="B21" s="5" t="s">
        <v>61</v>
      </c>
      <c r="C21" s="4" t="s">
        <v>28</v>
      </c>
      <c r="D21" s="7">
        <v>26941</v>
      </c>
      <c r="E21" s="4">
        <v>36</v>
      </c>
      <c r="F21" s="7">
        <v>35156</v>
      </c>
      <c r="G21" s="4">
        <v>14</v>
      </c>
    </row>
    <row r="22" spans="1:7">
      <c r="A22" s="5" t="s">
        <v>62</v>
      </c>
      <c r="B22" s="5" t="s">
        <v>63</v>
      </c>
      <c r="C22" s="4" t="s">
        <v>28</v>
      </c>
      <c r="D22" s="6">
        <v>24491</v>
      </c>
      <c r="E22" s="4">
        <v>43</v>
      </c>
      <c r="F22" s="7">
        <v>32599</v>
      </c>
      <c r="G22" s="4">
        <v>21</v>
      </c>
    </row>
    <row r="23" spans="1:7">
      <c r="A23" s="5" t="s">
        <v>64</v>
      </c>
      <c r="B23" s="5" t="s">
        <v>65</v>
      </c>
      <c r="C23" s="4" t="s">
        <v>31</v>
      </c>
      <c r="D23" s="7">
        <v>30484</v>
      </c>
      <c r="E23" s="4">
        <v>26</v>
      </c>
      <c r="F23" s="7">
        <v>38582</v>
      </c>
      <c r="G23" s="4">
        <v>4</v>
      </c>
    </row>
    <row r="24" spans="1:7">
      <c r="A24" s="5" t="s">
        <v>66</v>
      </c>
      <c r="B24" s="5" t="s">
        <v>67</v>
      </c>
      <c r="C24" s="4" t="s">
        <v>31</v>
      </c>
      <c r="D24" s="7">
        <v>28100</v>
      </c>
      <c r="E24" s="4">
        <v>33</v>
      </c>
      <c r="F24" s="7">
        <v>36069</v>
      </c>
      <c r="G24" s="4">
        <v>11</v>
      </c>
    </row>
    <row r="25" spans="1:7">
      <c r="A25" s="5" t="s">
        <v>68</v>
      </c>
      <c r="B25" s="5" t="s">
        <v>69</v>
      </c>
      <c r="C25" s="4" t="s">
        <v>28</v>
      </c>
      <c r="D25" s="7">
        <v>27787</v>
      </c>
      <c r="E25" s="4">
        <v>34</v>
      </c>
      <c r="F25" s="7">
        <v>35886</v>
      </c>
      <c r="G25" s="4">
        <v>12</v>
      </c>
    </row>
    <row r="26" spans="1:7">
      <c r="A26" s="5" t="s">
        <v>70</v>
      </c>
      <c r="B26" s="5" t="s">
        <v>71</v>
      </c>
      <c r="C26" s="4" t="s">
        <v>28</v>
      </c>
      <c r="D26" s="7">
        <v>22063</v>
      </c>
      <c r="E26" s="4">
        <v>49</v>
      </c>
      <c r="F26" s="7">
        <v>30042</v>
      </c>
      <c r="G26" s="4">
        <v>28</v>
      </c>
    </row>
    <row r="27" spans="1:7">
      <c r="A27" s="5" t="s">
        <v>72</v>
      </c>
      <c r="B27" s="5" t="s">
        <v>73</v>
      </c>
      <c r="C27" s="4" t="s">
        <v>28</v>
      </c>
      <c r="D27" s="7">
        <v>21158</v>
      </c>
      <c r="E27" s="4">
        <v>52</v>
      </c>
      <c r="F27" s="7">
        <v>29495</v>
      </c>
      <c r="G27" s="4">
        <v>29</v>
      </c>
    </row>
    <row r="28" spans="1:7">
      <c r="A28" s="5" t="s">
        <v>74</v>
      </c>
      <c r="B28" s="5" t="s">
        <v>75</v>
      </c>
      <c r="C28" s="4" t="s">
        <v>31</v>
      </c>
      <c r="D28" s="6">
        <v>24555</v>
      </c>
      <c r="E28" s="4">
        <v>43</v>
      </c>
      <c r="F28" s="7">
        <v>32599</v>
      </c>
      <c r="G28" s="4">
        <v>21</v>
      </c>
    </row>
    <row r="29" spans="1:7">
      <c r="A29" s="5" t="s">
        <v>76</v>
      </c>
      <c r="B29" s="5" t="s">
        <v>77</v>
      </c>
      <c r="C29" s="4" t="s">
        <v>28</v>
      </c>
      <c r="D29" s="7">
        <v>24235</v>
      </c>
      <c r="E29" s="4">
        <v>44</v>
      </c>
      <c r="F29" s="7">
        <v>32417</v>
      </c>
      <c r="G29" s="4">
        <v>21</v>
      </c>
    </row>
    <row r="30" spans="1:7">
      <c r="A30" s="5" t="s">
        <v>78</v>
      </c>
      <c r="B30" s="5" t="s">
        <v>79</v>
      </c>
      <c r="C30" s="4" t="s">
        <v>31</v>
      </c>
      <c r="D30" s="7">
        <v>26549</v>
      </c>
      <c r="E30" s="4">
        <v>37</v>
      </c>
      <c r="F30" s="7">
        <v>34564</v>
      </c>
      <c r="G30" s="4">
        <v>15</v>
      </c>
    </row>
    <row r="31" spans="1:7">
      <c r="A31" s="5" t="s">
        <v>80</v>
      </c>
      <c r="B31" s="5" t="s">
        <v>81</v>
      </c>
      <c r="C31" s="4" t="s">
        <v>28</v>
      </c>
      <c r="D31" s="7">
        <v>30518</v>
      </c>
      <c r="E31" s="4">
        <v>26</v>
      </c>
      <c r="F31" s="7">
        <v>38626</v>
      </c>
      <c r="G31" s="4">
        <v>4</v>
      </c>
    </row>
    <row r="32" spans="1:7">
      <c r="A32" s="5" t="s">
        <v>82</v>
      </c>
      <c r="B32" s="5" t="s">
        <v>83</v>
      </c>
      <c r="C32" s="4" t="s">
        <v>31</v>
      </c>
      <c r="D32" s="7">
        <v>20124</v>
      </c>
      <c r="E32" s="4">
        <v>55</v>
      </c>
      <c r="F32" s="7">
        <v>28216</v>
      </c>
      <c r="G32" s="4">
        <v>33</v>
      </c>
    </row>
    <row r="33" spans="1:7">
      <c r="A33" s="5" t="s">
        <v>84</v>
      </c>
      <c r="B33" s="5" t="s">
        <v>85</v>
      </c>
      <c r="C33" s="4" t="s">
        <v>28</v>
      </c>
      <c r="D33" s="7">
        <v>30956</v>
      </c>
      <c r="E33" s="4">
        <v>25</v>
      </c>
      <c r="F33" s="7">
        <v>38991</v>
      </c>
      <c r="G33" s="4">
        <v>3</v>
      </c>
    </row>
    <row r="34" spans="1:7">
      <c r="A34" s="5" t="s">
        <v>86</v>
      </c>
      <c r="B34" s="5" t="s">
        <v>87</v>
      </c>
      <c r="C34" s="4" t="s">
        <v>31</v>
      </c>
      <c r="D34" s="6">
        <v>31704</v>
      </c>
      <c r="E34" s="4">
        <v>23</v>
      </c>
      <c r="F34" s="7">
        <v>39722</v>
      </c>
      <c r="G34" s="4">
        <v>2</v>
      </c>
    </row>
    <row r="35" spans="1:7">
      <c r="A35" s="5" t="s">
        <v>88</v>
      </c>
      <c r="B35" s="5" t="s">
        <v>89</v>
      </c>
      <c r="C35" s="4" t="s">
        <v>28</v>
      </c>
      <c r="D35" s="7">
        <v>30533</v>
      </c>
      <c r="E35" s="4">
        <v>26</v>
      </c>
      <c r="F35" s="7">
        <v>38808</v>
      </c>
      <c r="G35" s="4">
        <v>4</v>
      </c>
    </row>
    <row r="36" spans="1:7">
      <c r="A36" s="5" t="s">
        <v>90</v>
      </c>
      <c r="B36" s="5" t="s">
        <v>91</v>
      </c>
      <c r="C36" s="4" t="s">
        <v>31</v>
      </c>
      <c r="D36" s="7">
        <v>26608</v>
      </c>
      <c r="E36" s="4">
        <v>37</v>
      </c>
      <c r="F36" s="7">
        <v>35156</v>
      </c>
      <c r="G36" s="4">
        <v>14</v>
      </c>
    </row>
    <row r="37" spans="1:7">
      <c r="A37" s="5" t="s">
        <v>92</v>
      </c>
      <c r="B37" s="5" t="s">
        <v>93</v>
      </c>
      <c r="C37" s="4" t="s">
        <v>31</v>
      </c>
      <c r="D37" s="7">
        <v>23586</v>
      </c>
      <c r="E37" s="4">
        <v>45</v>
      </c>
      <c r="F37" s="7">
        <v>31686</v>
      </c>
      <c r="G37" s="4">
        <v>23</v>
      </c>
    </row>
    <row r="38" spans="1:7">
      <c r="A38" s="5" t="s">
        <v>94</v>
      </c>
      <c r="B38" s="5" t="s">
        <v>95</v>
      </c>
      <c r="C38" s="4" t="s">
        <v>31</v>
      </c>
      <c r="D38" s="7">
        <v>25833</v>
      </c>
      <c r="E38" s="4">
        <v>39</v>
      </c>
      <c r="F38" s="7">
        <v>33834</v>
      </c>
      <c r="G38" s="4">
        <v>17</v>
      </c>
    </row>
    <row r="39" spans="1:7">
      <c r="A39" s="5" t="s">
        <v>96</v>
      </c>
      <c r="B39" s="5" t="s">
        <v>97</v>
      </c>
      <c r="C39" s="4" t="s">
        <v>28</v>
      </c>
      <c r="D39" s="7">
        <v>26839</v>
      </c>
      <c r="E39" s="4">
        <v>36</v>
      </c>
      <c r="F39" s="7">
        <v>35339</v>
      </c>
      <c r="G39" s="4">
        <v>13</v>
      </c>
    </row>
    <row r="40" spans="1:7">
      <c r="A40" s="5" t="s">
        <v>98</v>
      </c>
      <c r="B40" s="5" t="s">
        <v>99</v>
      </c>
      <c r="C40" s="4" t="s">
        <v>28</v>
      </c>
      <c r="D40" s="7">
        <v>30324</v>
      </c>
      <c r="E40" s="4">
        <v>27</v>
      </c>
      <c r="F40" s="7">
        <v>38443</v>
      </c>
      <c r="G40" s="4">
        <v>5</v>
      </c>
    </row>
    <row r="41" spans="1:7">
      <c r="A41" s="5" t="s">
        <v>100</v>
      </c>
      <c r="B41" s="5" t="s">
        <v>101</v>
      </c>
      <c r="C41" s="4" t="s">
        <v>31</v>
      </c>
      <c r="D41" s="7">
        <v>31362</v>
      </c>
      <c r="E41" s="4">
        <v>24</v>
      </c>
      <c r="F41" s="7">
        <v>39356</v>
      </c>
      <c r="G41" s="4">
        <v>2</v>
      </c>
    </row>
    <row r="42" spans="1:7">
      <c r="A42" s="5" t="s">
        <v>102</v>
      </c>
      <c r="B42" s="5" t="s">
        <v>103</v>
      </c>
      <c r="C42" s="4" t="s">
        <v>28</v>
      </c>
      <c r="D42" s="7">
        <v>22907</v>
      </c>
      <c r="E42" s="4">
        <v>47</v>
      </c>
      <c r="F42" s="7">
        <v>30773</v>
      </c>
      <c r="G42" s="4">
        <v>26</v>
      </c>
    </row>
    <row r="43" spans="1:7">
      <c r="A43" s="5" t="s">
        <v>104</v>
      </c>
      <c r="B43" s="5" t="s">
        <v>105</v>
      </c>
      <c r="C43" s="4" t="s">
        <v>28</v>
      </c>
      <c r="D43" s="6">
        <v>28576</v>
      </c>
      <c r="E43" s="4">
        <v>32</v>
      </c>
      <c r="F43" s="7">
        <v>36617</v>
      </c>
      <c r="G43" s="4">
        <v>10</v>
      </c>
    </row>
    <row r="44" spans="1:7">
      <c r="A44" s="5" t="s">
        <v>106</v>
      </c>
      <c r="B44" s="5" t="s">
        <v>107</v>
      </c>
      <c r="C44" s="4" t="s">
        <v>31</v>
      </c>
      <c r="D44" s="7">
        <v>26405</v>
      </c>
      <c r="E44" s="4">
        <v>38</v>
      </c>
      <c r="F44" s="7">
        <v>34425</v>
      </c>
      <c r="G44" s="4">
        <v>16</v>
      </c>
    </row>
    <row r="45" spans="1:7">
      <c r="A45" s="5" t="s">
        <v>108</v>
      </c>
      <c r="B45" s="5" t="s">
        <v>109</v>
      </c>
      <c r="C45" s="4" t="s">
        <v>31</v>
      </c>
      <c r="D45" s="7">
        <v>29942</v>
      </c>
      <c r="E45" s="4">
        <v>28</v>
      </c>
      <c r="F45" s="7">
        <v>38078</v>
      </c>
      <c r="G45" s="4">
        <v>6</v>
      </c>
    </row>
    <row r="46" spans="1:7">
      <c r="A46" s="5" t="s">
        <v>110</v>
      </c>
      <c r="B46" s="5" t="s">
        <v>111</v>
      </c>
      <c r="C46" s="4" t="s">
        <v>28</v>
      </c>
      <c r="D46" s="6">
        <v>23151</v>
      </c>
      <c r="E46" s="4">
        <v>46</v>
      </c>
      <c r="F46" s="7">
        <v>31181</v>
      </c>
      <c r="G46" s="4">
        <v>24</v>
      </c>
    </row>
    <row r="47" spans="1:7">
      <c r="A47" s="5" t="s">
        <v>112</v>
      </c>
      <c r="B47" s="5" t="s">
        <v>113</v>
      </c>
      <c r="C47" s="4" t="s">
        <v>28</v>
      </c>
      <c r="D47" s="7">
        <v>27110</v>
      </c>
      <c r="E47" s="4">
        <v>36</v>
      </c>
      <c r="F47" s="7">
        <v>35156</v>
      </c>
      <c r="G47" s="4">
        <v>14</v>
      </c>
    </row>
    <row r="48" spans="1:7">
      <c r="A48" s="5" t="s">
        <v>114</v>
      </c>
      <c r="B48" s="5" t="s">
        <v>115</v>
      </c>
      <c r="C48" s="4" t="s">
        <v>31</v>
      </c>
      <c r="D48" s="7">
        <v>22883</v>
      </c>
      <c r="E48" s="4">
        <v>47</v>
      </c>
      <c r="F48" s="7">
        <v>30912</v>
      </c>
      <c r="G48" s="4">
        <v>25</v>
      </c>
    </row>
    <row r="49" spans="1:7">
      <c r="A49" s="5" t="s">
        <v>116</v>
      </c>
      <c r="B49" s="5" t="s">
        <v>117</v>
      </c>
      <c r="C49" s="4" t="s">
        <v>28</v>
      </c>
      <c r="D49" s="7">
        <v>31244</v>
      </c>
      <c r="E49" s="4">
        <v>24</v>
      </c>
      <c r="F49" s="7">
        <v>39539</v>
      </c>
      <c r="G49" s="4">
        <v>2</v>
      </c>
    </row>
    <row r="50" spans="1:7" ht="14.25">
      <c r="A50" s="8" t="s">
        <v>118</v>
      </c>
      <c r="B50" s="5" t="s">
        <v>119</v>
      </c>
      <c r="C50" s="4" t="s">
        <v>28</v>
      </c>
      <c r="D50" s="9">
        <v>27964</v>
      </c>
      <c r="E50" s="4">
        <v>33</v>
      </c>
      <c r="F50" s="7">
        <v>36069</v>
      </c>
      <c r="G50" s="4">
        <v>11</v>
      </c>
    </row>
    <row r="51" spans="1:7" ht="14.25">
      <c r="A51" s="8" t="s">
        <v>120</v>
      </c>
      <c r="B51" s="5" t="s">
        <v>121</v>
      </c>
      <c r="C51" s="4" t="s">
        <v>31</v>
      </c>
      <c r="D51" s="9">
        <v>29465</v>
      </c>
      <c r="E51" s="4">
        <v>29</v>
      </c>
      <c r="F51" s="7">
        <v>37712</v>
      </c>
      <c r="G51" s="4">
        <v>7</v>
      </c>
    </row>
    <row r="52" spans="1:7" ht="14.25">
      <c r="A52" s="8" t="s">
        <v>122</v>
      </c>
      <c r="B52" s="5" t="s">
        <v>123</v>
      </c>
      <c r="C52" s="4" t="s">
        <v>31</v>
      </c>
      <c r="D52" s="9">
        <v>23968</v>
      </c>
      <c r="E52" s="4">
        <v>44</v>
      </c>
      <c r="F52" s="7">
        <v>31868</v>
      </c>
      <c r="G52" s="4">
        <v>23</v>
      </c>
    </row>
    <row r="53" spans="1:7" ht="14.25">
      <c r="A53" s="8" t="s">
        <v>124</v>
      </c>
      <c r="B53" s="5" t="s">
        <v>125</v>
      </c>
      <c r="C53" s="4" t="s">
        <v>31</v>
      </c>
      <c r="D53" s="9">
        <v>25495</v>
      </c>
      <c r="E53" s="4">
        <v>40</v>
      </c>
      <c r="F53" s="7">
        <v>33878</v>
      </c>
      <c r="G53" s="4">
        <v>17</v>
      </c>
    </row>
    <row r="54" spans="1:7" ht="14.25">
      <c r="A54" s="8" t="s">
        <v>126</v>
      </c>
      <c r="B54" s="5" t="s">
        <v>127</v>
      </c>
      <c r="C54" s="4" t="s">
        <v>28</v>
      </c>
      <c r="D54" s="9">
        <v>21716</v>
      </c>
      <c r="E54" s="4">
        <v>50</v>
      </c>
      <c r="F54" s="7">
        <v>30042</v>
      </c>
      <c r="G54" s="4">
        <v>28</v>
      </c>
    </row>
    <row r="55" spans="1:7" ht="14.25">
      <c r="A55" s="8" t="s">
        <v>128</v>
      </c>
      <c r="B55" s="5" t="s">
        <v>139</v>
      </c>
      <c r="C55" s="4" t="s">
        <v>31</v>
      </c>
      <c r="D55" s="9">
        <v>23090</v>
      </c>
      <c r="E55" s="4">
        <v>47</v>
      </c>
      <c r="F55" s="7">
        <v>32988</v>
      </c>
      <c r="G55" s="4">
        <v>20</v>
      </c>
    </row>
    <row r="56" spans="1:7" ht="14.25">
      <c r="A56" s="8" t="s">
        <v>129</v>
      </c>
      <c r="B56" s="5" t="s">
        <v>140</v>
      </c>
      <c r="C56" s="4" t="s">
        <v>31</v>
      </c>
      <c r="D56" s="9">
        <v>30213</v>
      </c>
      <c r="E56" s="4">
        <v>28</v>
      </c>
      <c r="F56" s="7">
        <v>38148</v>
      </c>
      <c r="G56" s="4">
        <v>6</v>
      </c>
    </row>
    <row r="57" spans="1:7" ht="14.25">
      <c r="A57" s="8" t="s">
        <v>130</v>
      </c>
      <c r="B57" s="5" t="s">
        <v>141</v>
      </c>
      <c r="C57" s="4" t="s">
        <v>28</v>
      </c>
      <c r="D57" s="9">
        <v>26644</v>
      </c>
      <c r="E57" s="4">
        <v>37</v>
      </c>
      <c r="F57" s="7">
        <v>35654</v>
      </c>
      <c r="G57" s="4">
        <v>13</v>
      </c>
    </row>
    <row r="58" spans="1:7" ht="14.25">
      <c r="A58" s="8" t="s">
        <v>131</v>
      </c>
      <c r="B58" s="5" t="s">
        <v>142</v>
      </c>
      <c r="C58" s="4" t="s">
        <v>31</v>
      </c>
      <c r="D58" s="9">
        <v>18721</v>
      </c>
      <c r="E58" s="4">
        <v>59</v>
      </c>
      <c r="F58" s="7">
        <v>26688</v>
      </c>
      <c r="G58" s="4">
        <v>37</v>
      </c>
    </row>
    <row r="59" spans="1:7" ht="14.25">
      <c r="A59" s="8" t="s">
        <v>132</v>
      </c>
      <c r="B59" s="5" t="s">
        <v>143</v>
      </c>
      <c r="C59" s="4" t="s">
        <v>28</v>
      </c>
      <c r="D59" s="9">
        <v>33024</v>
      </c>
      <c r="E59" s="4">
        <v>20</v>
      </c>
      <c r="F59" s="7">
        <v>39904</v>
      </c>
      <c r="G59" s="4">
        <v>1</v>
      </c>
    </row>
    <row r="60" spans="1:7" ht="14.25">
      <c r="A60" s="8" t="s">
        <v>133</v>
      </c>
      <c r="B60" s="5" t="s">
        <v>144</v>
      </c>
      <c r="C60" s="4" t="s">
        <v>28</v>
      </c>
      <c r="D60" s="9">
        <v>29548</v>
      </c>
      <c r="E60" s="4">
        <v>29</v>
      </c>
      <c r="F60" s="7">
        <v>37905</v>
      </c>
      <c r="G60" s="4">
        <v>6</v>
      </c>
    </row>
    <row r="61" spans="1:7" ht="14.25">
      <c r="A61" s="8" t="s">
        <v>134</v>
      </c>
      <c r="B61" s="5" t="s">
        <v>145</v>
      </c>
      <c r="C61" s="4" t="s">
        <v>31</v>
      </c>
      <c r="D61" s="9">
        <v>19991</v>
      </c>
      <c r="E61" s="4">
        <v>56</v>
      </c>
      <c r="F61" s="7">
        <v>29071</v>
      </c>
      <c r="G61" s="4">
        <v>31</v>
      </c>
    </row>
    <row r="62" spans="1:7" ht="14.25">
      <c r="A62" s="8" t="s">
        <v>135</v>
      </c>
      <c r="B62" s="5" t="s">
        <v>146</v>
      </c>
      <c r="C62" s="4" t="s">
        <v>28</v>
      </c>
      <c r="D62" s="9">
        <v>32821</v>
      </c>
      <c r="E62" s="4">
        <v>20</v>
      </c>
      <c r="F62" s="7">
        <v>40269</v>
      </c>
      <c r="G62" s="4">
        <v>0</v>
      </c>
    </row>
    <row r="63" spans="1:7" ht="14.25">
      <c r="A63" s="8" t="s">
        <v>136</v>
      </c>
      <c r="B63" s="5" t="s">
        <v>147</v>
      </c>
      <c r="C63" s="4" t="s">
        <v>31</v>
      </c>
      <c r="D63" s="9">
        <v>22483</v>
      </c>
      <c r="E63" s="4">
        <v>49</v>
      </c>
      <c r="F63" s="7">
        <v>30526</v>
      </c>
      <c r="G63" s="4">
        <v>27</v>
      </c>
    </row>
    <row r="64" spans="1:7" ht="14.25">
      <c r="A64" s="8" t="s">
        <v>137</v>
      </c>
      <c r="B64" s="5" t="s">
        <v>148</v>
      </c>
      <c r="C64" s="4" t="s">
        <v>28</v>
      </c>
      <c r="D64" s="9">
        <v>27698</v>
      </c>
      <c r="E64" s="4">
        <v>34</v>
      </c>
      <c r="F64" s="7">
        <v>36418</v>
      </c>
      <c r="G64" s="4">
        <v>11</v>
      </c>
    </row>
  </sheetData>
  <mergeCells count="1"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印刷の手順</vt:lpstr>
      <vt:lpstr>印刷プレビュー</vt:lpstr>
      <vt:lpstr>拡大・縮小印刷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Officeキー操作マニュアル制作チーム</dc:creator>
  <cp:lastModifiedBy>kitagami</cp:lastModifiedBy>
  <cp:lastPrinted>2010-10-02T07:04:25Z</cp:lastPrinted>
  <dcterms:created xsi:type="dcterms:W3CDTF">2009-06-15T06:44:38Z</dcterms:created>
  <dcterms:modified xsi:type="dcterms:W3CDTF">2010-11-28T19:51:28Z</dcterms:modified>
</cp:coreProperties>
</file>